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akraResults\"/>
    </mc:Choice>
  </mc:AlternateContent>
  <xr:revisionPtr revIDLastSave="0" documentId="13_ncr:1_{900CFA23-36B7-42D0-8421-021E7387549B}" xr6:coauthVersionLast="36" xr6:coauthVersionMax="36" xr10:uidLastSave="{00000000-0000-0000-0000-000000000000}"/>
  <bookViews>
    <workbookView xWindow="0" yWindow="0" windowWidth="27405" windowHeight="13500" xr2:uid="{E889F9FF-775D-4619-816A-6842CEFD0256}"/>
  </bookViews>
  <sheets>
    <sheet name="OverviewFailedTests" sheetId="1" r:id="rId1"/>
    <sheet name="Stats" sheetId="8" r:id="rId2"/>
    <sheet name="IoTCoreARM" sheetId="4" r:id="rId3"/>
    <sheet name="IoTCorex64" sheetId="5" r:id="rId4"/>
    <sheet name="IoTEnt" sheetId="7" r:id="rId5"/>
  </sheets>
  <calcPr calcId="191029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8" i="1" l="1"/>
  <c r="C38" i="1"/>
  <c r="B38" i="1"/>
  <c r="D83" i="1"/>
  <c r="C83" i="1"/>
  <c r="B83" i="1"/>
  <c r="D75" i="1"/>
  <c r="C75" i="1"/>
  <c r="B75" i="1"/>
  <c r="D37" i="1"/>
  <c r="C37" i="1"/>
  <c r="B37" i="1"/>
  <c r="E37" i="1" s="1"/>
  <c r="D56" i="1"/>
  <c r="C56" i="1"/>
  <c r="B56" i="1"/>
  <c r="D74" i="1"/>
  <c r="C74" i="1"/>
  <c r="B74" i="1"/>
  <c r="D82" i="1"/>
  <c r="C82" i="1"/>
  <c r="B82" i="1"/>
  <c r="D55" i="1"/>
  <c r="C55" i="1"/>
  <c r="B55" i="1"/>
  <c r="D36" i="1"/>
  <c r="C36" i="1"/>
  <c r="E36" i="1" s="1"/>
  <c r="B36" i="1"/>
  <c r="D73" i="1"/>
  <c r="C73" i="1"/>
  <c r="B73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E30" i="1" s="1"/>
  <c r="D29" i="1"/>
  <c r="C29" i="1"/>
  <c r="B29" i="1"/>
  <c r="D72" i="1"/>
  <c r="C72" i="1"/>
  <c r="B72" i="1"/>
  <c r="D28" i="1"/>
  <c r="C28" i="1"/>
  <c r="B28" i="1"/>
  <c r="E28" i="1" s="1"/>
  <c r="D27" i="1"/>
  <c r="C27" i="1"/>
  <c r="B27" i="1"/>
  <c r="D26" i="1"/>
  <c r="C26" i="1"/>
  <c r="E26" i="1" s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71" i="1"/>
  <c r="C71" i="1"/>
  <c r="B71" i="1"/>
  <c r="D70" i="1"/>
  <c r="C70" i="1"/>
  <c r="B70" i="1"/>
  <c r="D21" i="1"/>
  <c r="C21" i="1"/>
  <c r="B21" i="1"/>
  <c r="E21" i="1" s="1"/>
  <c r="D20" i="1"/>
  <c r="C20" i="1"/>
  <c r="B20" i="1"/>
  <c r="D19" i="1"/>
  <c r="C19" i="1"/>
  <c r="B19" i="1"/>
  <c r="D18" i="1"/>
  <c r="C18" i="1"/>
  <c r="B18" i="1"/>
  <c r="E18" i="1" s="1"/>
  <c r="D17" i="1"/>
  <c r="C17" i="1"/>
  <c r="B17" i="1"/>
  <c r="D16" i="1"/>
  <c r="C16" i="1"/>
  <c r="E16" i="1" s="1"/>
  <c r="B16" i="1"/>
  <c r="D15" i="1"/>
  <c r="C15" i="1"/>
  <c r="B15" i="1"/>
  <c r="E15" i="1" s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E9" i="1" s="1"/>
  <c r="D8" i="1"/>
  <c r="C8" i="1"/>
  <c r="B8" i="1"/>
  <c r="D7" i="1"/>
  <c r="C7" i="1"/>
  <c r="B7" i="1"/>
  <c r="D6" i="1"/>
  <c r="C6" i="1"/>
  <c r="B6" i="1"/>
  <c r="E6" i="1" s="1"/>
  <c r="D5" i="1"/>
  <c r="C5" i="1"/>
  <c r="B5" i="1"/>
  <c r="D69" i="1"/>
  <c r="C69" i="1"/>
  <c r="E69" i="1" s="1"/>
  <c r="B69" i="1"/>
  <c r="D68" i="1"/>
  <c r="C68" i="1"/>
  <c r="B68" i="1"/>
  <c r="D54" i="1"/>
  <c r="C54" i="1"/>
  <c r="B54" i="1"/>
  <c r="D53" i="1"/>
  <c r="C53" i="1"/>
  <c r="B53" i="1"/>
  <c r="D52" i="1"/>
  <c r="C52" i="1"/>
  <c r="B52" i="1"/>
  <c r="D51" i="1"/>
  <c r="C51" i="1"/>
  <c r="B51" i="1"/>
  <c r="D67" i="1"/>
  <c r="C67" i="1"/>
  <c r="B67" i="1"/>
  <c r="D66" i="1"/>
  <c r="C66" i="1"/>
  <c r="B66" i="1"/>
  <c r="E66" i="1" s="1"/>
  <c r="D50" i="1"/>
  <c r="C50" i="1"/>
  <c r="B50" i="1"/>
  <c r="D65" i="1"/>
  <c r="C65" i="1"/>
  <c r="B65" i="1"/>
  <c r="D4" i="1"/>
  <c r="C4" i="1"/>
  <c r="B4" i="1"/>
  <c r="E4" i="1" s="1"/>
  <c r="D49" i="1"/>
  <c r="C49" i="1"/>
  <c r="B49" i="1"/>
  <c r="D81" i="1"/>
  <c r="C81" i="1"/>
  <c r="E81" i="1" s="1"/>
  <c r="B81" i="1"/>
  <c r="D64" i="1"/>
  <c r="C64" i="1"/>
  <c r="B64" i="1"/>
  <c r="D63" i="1"/>
  <c r="C63" i="1"/>
  <c r="B63" i="1"/>
  <c r="D48" i="1"/>
  <c r="C48" i="1"/>
  <c r="B48" i="1"/>
  <c r="D47" i="1"/>
  <c r="C47" i="1"/>
  <c r="B47" i="1"/>
  <c r="D62" i="1"/>
  <c r="C62" i="1"/>
  <c r="B62" i="1"/>
  <c r="D46" i="1"/>
  <c r="C46" i="1"/>
  <c r="B46" i="1"/>
  <c r="D45" i="1"/>
  <c r="C45" i="1"/>
  <c r="B45" i="1"/>
  <c r="E45" i="1" s="1"/>
  <c r="D61" i="1"/>
  <c r="C61" i="1"/>
  <c r="B61" i="1"/>
  <c r="D44" i="1"/>
  <c r="C44" i="1"/>
  <c r="B44" i="1"/>
  <c r="D43" i="1"/>
  <c r="C43" i="1"/>
  <c r="B43" i="1"/>
  <c r="E43" i="1" s="1"/>
  <c r="D42" i="1"/>
  <c r="C42" i="1"/>
  <c r="B42" i="1"/>
  <c r="D41" i="1"/>
  <c r="C41" i="1"/>
  <c r="E41" i="1" s="1"/>
  <c r="B41" i="1"/>
  <c r="D60" i="1"/>
  <c r="C60" i="1"/>
  <c r="B60" i="1"/>
  <c r="E60" i="1" s="1"/>
  <c r="D3" i="1"/>
  <c r="C3" i="1"/>
  <c r="B3" i="1"/>
  <c r="D40" i="1"/>
  <c r="C40" i="1"/>
  <c r="B40" i="1"/>
  <c r="D80" i="1"/>
  <c r="C80" i="1"/>
  <c r="B80" i="1"/>
  <c r="D79" i="1"/>
  <c r="C79" i="1"/>
  <c r="B79" i="1"/>
  <c r="D78" i="1"/>
  <c r="C78" i="1"/>
  <c r="B78" i="1"/>
  <c r="D77" i="1"/>
  <c r="C77" i="1"/>
  <c r="B77" i="1"/>
  <c r="E77" i="1" s="1"/>
  <c r="D39" i="1"/>
  <c r="C39" i="1"/>
  <c r="B39" i="1"/>
  <c r="D76" i="1"/>
  <c r="C76" i="1"/>
  <c r="B76" i="1"/>
  <c r="D59" i="1"/>
  <c r="C59" i="1"/>
  <c r="B59" i="1"/>
  <c r="E59" i="1" s="1"/>
  <c r="D58" i="1"/>
  <c r="C58" i="1"/>
  <c r="B58" i="1"/>
  <c r="D2" i="1"/>
  <c r="C2" i="1"/>
  <c r="B2" i="1"/>
  <c r="D57" i="1"/>
  <c r="C57" i="1"/>
  <c r="B57" i="1"/>
  <c r="E38" i="1"/>
  <c r="E83" i="1"/>
  <c r="E82" i="1"/>
  <c r="E73" i="1"/>
  <c r="E33" i="1"/>
  <c r="E32" i="1"/>
  <c r="E25" i="1"/>
  <c r="E22" i="1"/>
  <c r="E71" i="1"/>
  <c r="E12" i="1"/>
  <c r="E68" i="1"/>
  <c r="E52" i="1"/>
  <c r="E51" i="1"/>
  <c r="E47" i="1"/>
  <c r="E80" i="1"/>
  <c r="E44" i="1" l="1"/>
  <c r="E64" i="1"/>
  <c r="E65" i="1"/>
  <c r="E7" i="1"/>
  <c r="E19" i="1"/>
  <c r="E72" i="1"/>
  <c r="E74" i="1"/>
  <c r="E57" i="1"/>
  <c r="E76" i="1"/>
  <c r="E79" i="1"/>
  <c r="E11" i="1"/>
  <c r="E62" i="1"/>
  <c r="E42" i="1"/>
  <c r="E49" i="1"/>
  <c r="E5" i="1"/>
  <c r="E17" i="1"/>
  <c r="E27" i="1"/>
  <c r="E55" i="1"/>
  <c r="E58" i="1"/>
  <c r="B84" i="1"/>
  <c r="E8" i="1"/>
  <c r="E20" i="1"/>
  <c r="E29" i="1"/>
  <c r="E56" i="1"/>
  <c r="C84" i="1"/>
  <c r="E3" i="1"/>
  <c r="E63" i="1"/>
  <c r="E54" i="1"/>
  <c r="E14" i="1"/>
  <c r="E24" i="1"/>
  <c r="E35" i="1"/>
  <c r="D84" i="1"/>
  <c r="E50" i="1"/>
  <c r="E78" i="1"/>
  <c r="E67" i="1"/>
  <c r="E10" i="1"/>
  <c r="E70" i="1"/>
  <c r="E31" i="1"/>
  <c r="E75" i="1"/>
  <c r="E61" i="1"/>
  <c r="E39" i="1"/>
  <c r="E46" i="1"/>
  <c r="E40" i="1"/>
  <c r="E53" i="1"/>
  <c r="E13" i="1"/>
  <c r="E23" i="1"/>
  <c r="E34" i="1"/>
  <c r="E48" i="1"/>
  <c r="E2" i="1"/>
</calcChain>
</file>

<file path=xl/sharedStrings.xml><?xml version="1.0" encoding="utf-8"?>
<sst xmlns="http://schemas.openxmlformats.org/spreadsheetml/2006/main" count="272" uniqueCount="99">
  <si>
    <t>parallel/test-inspector-port-zero-cluster</t>
  </si>
  <si>
    <t>parallel/test-module-readonly</t>
  </si>
  <si>
    <t>parallel/test-os</t>
  </si>
  <si>
    <t>parallel/test-pipe-head</t>
  </si>
  <si>
    <t>parallel/test-process-kill-null</t>
  </si>
  <si>
    <t>parallel/test-stdio-closed</t>
  </si>
  <si>
    <t>parallel/test-buffer-constants</t>
  </si>
  <si>
    <t>parallel/test-util-types</t>
  </si>
  <si>
    <t>parallel/test-warn-sigprof</t>
  </si>
  <si>
    <t>parallel/test-buffer-slow</t>
  </si>
  <si>
    <t>pseudo-tty/test-assert-colors</t>
  </si>
  <si>
    <t>pseudo-tty/test-async-wrap-getasyncid-tty</t>
  </si>
  <si>
    <t>pseudo-tty/test-handle-wrap-isrefed-tty</t>
  </si>
  <si>
    <t>pseudo-tty/test-set-raw-mode-reset-process-exit</t>
  </si>
  <si>
    <t>pseudo-tty/test-set-raw-mode-reset-signal</t>
  </si>
  <si>
    <t>pseudo-tty/test-set-raw-mode-reset</t>
  </si>
  <si>
    <t>pseudo-tty/test-stderr-stdout-handle-sigwinch</t>
  </si>
  <si>
    <t>pseudo-tty/test-stdin-write</t>
  </si>
  <si>
    <t>pseudo-tty/test-stdout-read</t>
  </si>
  <si>
    <t>pseudo-tty/test-tty-get-color-depth</t>
  </si>
  <si>
    <t>pseudo-tty/test-tty-isatty</t>
  </si>
  <si>
    <t>pseudo-tty/test-tty-stdout-end</t>
  </si>
  <si>
    <t>pseudo-tty/test-tty-stdout-resize</t>
  </si>
  <si>
    <t>pseudo-tty/test-tty-stream-constructors</t>
  </si>
  <si>
    <t>pseudo-tty/test-tty-window-size</t>
  </si>
  <si>
    <t>pummel/test-child-process-spawn-loop</t>
  </si>
  <si>
    <t>pummel/test-crypto-dh</t>
  </si>
  <si>
    <t>pummel/test-dh-regr</t>
  </si>
  <si>
    <t>pummel/test-exec</t>
  </si>
  <si>
    <t>pummel/test-fs-largefile</t>
  </si>
  <si>
    <t>pummel/test-fs-watch-file</t>
  </si>
  <si>
    <t>pummel/test-fs-watch-non-recursive</t>
  </si>
  <si>
    <t>pummel/test-hash-seed</t>
  </si>
  <si>
    <t>pummel/test-http-client-reconnect-bug</t>
  </si>
  <si>
    <t>pummel/test-crypto-timing-safe-equal-benchmarks</t>
  </si>
  <si>
    <t>pummel/test-net-connect-econnrefused</t>
  </si>
  <si>
    <t>pummel/test-next-tick-infinite-calls</t>
  </si>
  <si>
    <t>pummel/test-regress-GH-814</t>
  </si>
  <si>
    <t>pummel/test-regress-GH-814_2</t>
  </si>
  <si>
    <t>pummel/test-stream-pipe-multi</t>
  </si>
  <si>
    <t>pummel/test-timer-wrap</t>
  </si>
  <si>
    <t>pummel/test-tls-securepair-client</t>
  </si>
  <si>
    <t>pummel/test-tls-session-timeout</t>
  </si>
  <si>
    <t>pummel/test-vm-memleak</t>
  </si>
  <si>
    <t>sequential/test-benchmark-child-process</t>
  </si>
  <si>
    <t>sequential/test-child-process-pass-fd</t>
  </si>
  <si>
    <t>pummel/test-watch-file</t>
  </si>
  <si>
    <t>sequential/test-http2-settings-flood</t>
  </si>
  <si>
    <t>sequential/test-inspector-overwrite-config</t>
  </si>
  <si>
    <t>sequential/test-inspector-async-hook-setup-at-signal</t>
  </si>
  <si>
    <t>sequential/test-inspector-port-cluster</t>
  </si>
  <si>
    <t>#</t>
  </si>
  <si>
    <t>TODO</t>
  </si>
  <si>
    <t>:</t>
  </si>
  <si>
    <t>Fix</t>
  </si>
  <si>
    <t>flaky</t>
  </si>
  <si>
    <t>test</t>
  </si>
  <si>
    <t>sequential/test-net-bytes-per-incoming-chunk-overhead</t>
  </si>
  <si>
    <t>tick-processor/test-tick-processor-unknown</t>
  </si>
  <si>
    <t>parallel/test-child-process-double-pipe</t>
  </si>
  <si>
    <t>parallel/test-child-process-set-blocking</t>
  </si>
  <si>
    <t>parallel/test-child-process-spawn-shell</t>
  </si>
  <si>
    <t>parallel/test-child-process-spawn-typeerror</t>
  </si>
  <si>
    <t>parallel/test-child-process-spawnsync-input</t>
  </si>
  <si>
    <t>parallel/test-child-process-spawnsync-shell</t>
  </si>
  <si>
    <t>parallel/test-child-process-spawnsync</t>
  </si>
  <si>
    <t>parallel/test-child-process-stdin</t>
  </si>
  <si>
    <t>parallel/test-child-process-stdio-inherit</t>
  </si>
  <si>
    <t>async-hooks/test-graph.pipe</t>
  </si>
  <si>
    <t>parallel/test-cluster-fork-windowsHide</t>
  </si>
  <si>
    <t>parallel/test-console-no-swallow-stack-overflow</t>
  </si>
  <si>
    <t>code-cache/test-code-cache</t>
  </si>
  <si>
    <t>doctool/test-doctool-html</t>
  </si>
  <si>
    <t>doctool/test-doctool-json</t>
  </si>
  <si>
    <t>parallel/test-fs-realpath-native</t>
  </si>
  <si>
    <t>parallel/test-fs-realpath</t>
  </si>
  <si>
    <t>parallel/test-fs-readfilesync-enoent</t>
  </si>
  <si>
    <t>parallel/test-handle-wrap-isrefed</t>
  </si>
  <si>
    <t>internet/test-dns-any</t>
  </si>
  <si>
    <t>internet/test-dns-ipv4</t>
  </si>
  <si>
    <t>parallel/test-http-chunk-problem</t>
  </si>
  <si>
    <t>internet/test-dns-ipv6</t>
  </si>
  <si>
    <t>internet/test-dns-promises-resolve</t>
  </si>
  <si>
    <t>internet/test-dns-txt-sigsegv</t>
  </si>
  <si>
    <t>internet/test-dns</t>
  </si>
  <si>
    <t>internet/test-net-connect-unref</t>
  </si>
  <si>
    <t>internet/test-trace-events-dns</t>
  </si>
  <si>
    <t>Test Name</t>
  </si>
  <si>
    <t>sequential/test-http-server-keep-alive-timeout-slow-server</t>
  </si>
  <si>
    <t>HowManySKUsFailed?</t>
  </si>
  <si>
    <t>TotalFailedPerSKU</t>
  </si>
  <si>
    <t>Row Labels</t>
  </si>
  <si>
    <t>(blank)</t>
  </si>
  <si>
    <t>Grand Total</t>
  </si>
  <si>
    <t>Count of HowManySKUsFailed?</t>
  </si>
  <si>
    <t>IoTCoreARM, ARM, DragonBoard 410c</t>
  </si>
  <si>
    <t>IoTCorex64, x64, VM</t>
  </si>
  <si>
    <t>IoTEnterprise, x64, VM</t>
  </si>
  <si>
    <t>Contact issue reporter for the other SKUs that fail this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</si>
</sst>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ic Li" refreshedDate="43493.584606944445" createdVersion="6" refreshedVersion="6" minRefreshableVersion="3" recordCount="84" xr:uid="{1805BBF1-C95C-4848-84AB-4EEC53AA430C}">
  <cacheSource type="worksheet">
    <worksheetSource ref="E1:E1048576" sheet="OverviewFailedTests"/>
  </cacheSource>
  <cacheFields count="1">
    <cacheField name="HowManySKUsFailed?" numFmtId="0">
      <sharedItems containsString="0" containsBlank="1" containsNumber="1" containsInteger="1" minValue="0" maxValue="6" count="8">
        <n v="3"/>
        <n v="2"/>
        <n v="1"/>
        <n v="0"/>
        <m/>
        <n v="6" u="1"/>
        <n v="4" u="1"/>
        <n v="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2"/>
  </r>
  <r>
    <x v="2"/>
  </r>
  <r>
    <x v="1"/>
  </r>
  <r>
    <x v="2"/>
  </r>
  <r>
    <x v="1"/>
  </r>
  <r>
    <x v="1"/>
  </r>
  <r>
    <x v="3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2"/>
  </r>
  <r>
    <x v="2"/>
  </r>
  <r>
    <x v="2"/>
  </r>
  <r>
    <x v="2"/>
  </r>
  <r>
    <x v="2"/>
  </r>
  <r>
    <x v="3"/>
  </r>
  <r>
    <x v="2"/>
  </r>
  <r>
    <x v="3"/>
  </r>
  <r>
    <x v="4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80C541-C9D3-42E7-B313-48CED8A4DA9A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2:C8" firstHeaderRow="1" firstDataRow="1" firstDataCol="1"/>
  <pivotFields count="1">
    <pivotField axis="axisRow" dataField="1" showAll="0">
      <items count="9">
        <item x="2"/>
        <item x="1"/>
        <item x="0"/>
        <item m="1" x="6"/>
        <item m="1" x="7"/>
        <item m="1" x="5"/>
        <item x="4"/>
        <item x="3"/>
        <item t="default"/>
      </items>
    </pivotField>
  </pivotFields>
  <rowFields count="1">
    <field x="0"/>
  </rowFields>
  <rowItems count="6">
    <i>
      <x/>
    </i>
    <i>
      <x v="1"/>
    </i>
    <i>
      <x v="2"/>
    </i>
    <i>
      <x v="6"/>
    </i>
    <i>
      <x v="7"/>
    </i>
    <i t="grand">
      <x/>
    </i>
  </rowItems>
  <colItems count="1">
    <i/>
  </colItems>
  <dataFields count="1">
    <dataField name="Count of HowManySKUsFailed?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8969-2EE0-45F3-9C42-BC444F429A16}">
  <dimension ref="A1:F8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46.7109375" customWidth="1"/>
    <col min="2" max="2" width="12" bestFit="1" customWidth="1"/>
    <col min="3" max="3" width="10.85546875" bestFit="1" customWidth="1"/>
    <col min="4" max="4" width="6.5703125" bestFit="1" customWidth="1"/>
  </cols>
  <sheetData>
    <row r="1" spans="1:5" x14ac:dyDescent="0.25">
      <c r="A1" t="s">
        <v>87</v>
      </c>
      <c r="B1" t="s">
        <v>95</v>
      </c>
      <c r="C1" t="s">
        <v>96</v>
      </c>
      <c r="D1" t="s">
        <v>97</v>
      </c>
      <c r="E1" t="s">
        <v>89</v>
      </c>
    </row>
    <row r="2" spans="1:5" x14ac:dyDescent="0.25">
      <c r="A2" t="s">
        <v>71</v>
      </c>
      <c r="B2">
        <f xml:space="preserve"> IF(_xlfn.IFNA(MATCH($A2,IoTCoreARM!B:B,0), 0) &gt; 0, 1, "")</f>
        <v>1</v>
      </c>
      <c r="C2">
        <f xml:space="preserve"> IF(_xlfn.IFNA(MATCH($A2,IoTCorex64!B:B,0), 0) &gt; 0, 1, "")</f>
        <v>1</v>
      </c>
      <c r="D2">
        <f xml:space="preserve"> IF(_xlfn.IFNA(MATCH($A2,IoTEnt!B:B,0), 0) &gt; 0, 1, "")</f>
        <v>1</v>
      </c>
      <c r="E2">
        <f>SUM(B2:D2)</f>
        <v>3</v>
      </c>
    </row>
    <row r="3" spans="1:5" x14ac:dyDescent="0.25">
      <c r="A3" t="s">
        <v>86</v>
      </c>
      <c r="B3">
        <f xml:space="preserve"> IF(_xlfn.IFNA(MATCH($A3,IoTCoreARM!B:B,0), 0) &gt; 0, 1, "")</f>
        <v>1</v>
      </c>
      <c r="C3">
        <f xml:space="preserve"> IF(_xlfn.IFNA(MATCH($A3,IoTCorex64!B:B,0), 0) &gt; 0, 1, "")</f>
        <v>1</v>
      </c>
      <c r="D3">
        <f xml:space="preserve"> IF(_xlfn.IFNA(MATCH($A3,IoTEnt!B:B,0), 0) &gt; 0, 1, "")</f>
        <v>1</v>
      </c>
      <c r="E3">
        <f>SUM(B3:D3)</f>
        <v>3</v>
      </c>
    </row>
    <row r="4" spans="1:5" x14ac:dyDescent="0.25">
      <c r="A4" t="s">
        <v>74</v>
      </c>
      <c r="B4">
        <f xml:space="preserve"> IF(_xlfn.IFNA(MATCH($A4,IoTCoreARM!B:B,0), 0) &gt; 0, 1, "")</f>
        <v>1</v>
      </c>
      <c r="C4">
        <f xml:space="preserve"> IF(_xlfn.IFNA(MATCH($A4,IoTCorex64!B:B,0), 0) &gt; 0, 1, "")</f>
        <v>1</v>
      </c>
      <c r="D4">
        <f xml:space="preserve"> IF(_xlfn.IFNA(MATCH($A4,IoTEnt!B:B,0), 0) &gt; 0, 1, "")</f>
        <v>1</v>
      </c>
      <c r="E4">
        <f>SUM(B4:D4)</f>
        <v>3</v>
      </c>
    </row>
    <row r="5" spans="1:5" x14ac:dyDescent="0.25">
      <c r="A5" t="s">
        <v>10</v>
      </c>
      <c r="B5">
        <f xml:space="preserve"> IF(_xlfn.IFNA(MATCH($A5,IoTCoreARM!B:B,0), 0) &gt; 0, 1, "")</f>
        <v>1</v>
      </c>
      <c r="C5">
        <f xml:space="preserve"> IF(_xlfn.IFNA(MATCH($A5,IoTCorex64!B:B,0), 0) &gt; 0, 1, "")</f>
        <v>1</v>
      </c>
      <c r="D5">
        <f xml:space="preserve"> IF(_xlfn.IFNA(MATCH($A5,IoTEnt!B:B,0), 0) &gt; 0, 1, "")</f>
        <v>1</v>
      </c>
      <c r="E5">
        <f>SUM(B5:D5)</f>
        <v>3</v>
      </c>
    </row>
    <row r="6" spans="1:5" x14ac:dyDescent="0.25">
      <c r="A6" t="s">
        <v>11</v>
      </c>
      <c r="B6">
        <f xml:space="preserve"> IF(_xlfn.IFNA(MATCH($A6,IoTCoreARM!B:B,0), 0) &gt; 0, 1, "")</f>
        <v>1</v>
      </c>
      <c r="C6">
        <f xml:space="preserve"> IF(_xlfn.IFNA(MATCH($A6,IoTCorex64!B:B,0), 0) &gt; 0, 1, "")</f>
        <v>1</v>
      </c>
      <c r="D6">
        <f xml:space="preserve"> IF(_xlfn.IFNA(MATCH($A6,IoTEnt!B:B,0), 0) &gt; 0, 1, "")</f>
        <v>1</v>
      </c>
      <c r="E6">
        <f>SUM(B6:D6)</f>
        <v>3</v>
      </c>
    </row>
    <row r="7" spans="1:5" x14ac:dyDescent="0.25">
      <c r="A7" t="s">
        <v>12</v>
      </c>
      <c r="B7">
        <f xml:space="preserve"> IF(_xlfn.IFNA(MATCH($A7,IoTCoreARM!B:B,0), 0) &gt; 0, 1, "")</f>
        <v>1</v>
      </c>
      <c r="C7">
        <f xml:space="preserve"> IF(_xlfn.IFNA(MATCH($A7,IoTCorex64!B:B,0), 0) &gt; 0, 1, "")</f>
        <v>1</v>
      </c>
      <c r="D7">
        <f xml:space="preserve"> IF(_xlfn.IFNA(MATCH($A7,IoTEnt!B:B,0), 0) &gt; 0, 1, "")</f>
        <v>1</v>
      </c>
      <c r="E7">
        <f>SUM(B7:D7)</f>
        <v>3</v>
      </c>
    </row>
    <row r="8" spans="1:5" x14ac:dyDescent="0.25">
      <c r="A8" t="s">
        <v>15</v>
      </c>
      <c r="B8">
        <f xml:space="preserve"> IF(_xlfn.IFNA(MATCH($A8,IoTCoreARM!B:B,0), 0) &gt; 0, 1, "")</f>
        <v>1</v>
      </c>
      <c r="C8">
        <f xml:space="preserve"> IF(_xlfn.IFNA(MATCH($A8,IoTCorex64!B:B,0), 0) &gt; 0, 1, "")</f>
        <v>1</v>
      </c>
      <c r="D8">
        <f xml:space="preserve"> IF(_xlfn.IFNA(MATCH($A8,IoTEnt!B:B,0), 0) &gt; 0, 1, "")</f>
        <v>1</v>
      </c>
      <c r="E8">
        <f>SUM(B8:D8)</f>
        <v>3</v>
      </c>
    </row>
    <row r="9" spans="1:5" x14ac:dyDescent="0.25">
      <c r="A9" t="s">
        <v>13</v>
      </c>
      <c r="B9">
        <f xml:space="preserve"> IF(_xlfn.IFNA(MATCH($A9,IoTCoreARM!B:B,0), 0) &gt; 0, 1, "")</f>
        <v>1</v>
      </c>
      <c r="C9">
        <f xml:space="preserve"> IF(_xlfn.IFNA(MATCH($A9,IoTCorex64!B:B,0), 0) &gt; 0, 1, "")</f>
        <v>1</v>
      </c>
      <c r="D9">
        <f xml:space="preserve"> IF(_xlfn.IFNA(MATCH($A9,IoTEnt!B:B,0), 0) &gt; 0, 1, "")</f>
        <v>1</v>
      </c>
      <c r="E9">
        <f>SUM(B9:D9)</f>
        <v>3</v>
      </c>
    </row>
    <row r="10" spans="1:5" x14ac:dyDescent="0.25">
      <c r="A10" t="s">
        <v>14</v>
      </c>
      <c r="B10">
        <f xml:space="preserve"> IF(_xlfn.IFNA(MATCH($A10,IoTCoreARM!B:B,0), 0) &gt; 0, 1, "")</f>
        <v>1</v>
      </c>
      <c r="C10">
        <f xml:space="preserve"> IF(_xlfn.IFNA(MATCH($A10,IoTCorex64!B:B,0), 0) &gt; 0, 1, "")</f>
        <v>1</v>
      </c>
      <c r="D10">
        <f xml:space="preserve"> IF(_xlfn.IFNA(MATCH($A10,IoTEnt!B:B,0), 0) &gt; 0, 1, "")</f>
        <v>1</v>
      </c>
      <c r="E10">
        <f>SUM(B10:D10)</f>
        <v>3</v>
      </c>
    </row>
    <row r="11" spans="1:5" x14ac:dyDescent="0.25">
      <c r="A11" t="s">
        <v>16</v>
      </c>
      <c r="B11">
        <f xml:space="preserve"> IF(_xlfn.IFNA(MATCH($A11,IoTCoreARM!B:B,0), 0) &gt; 0, 1, "")</f>
        <v>1</v>
      </c>
      <c r="C11">
        <f xml:space="preserve"> IF(_xlfn.IFNA(MATCH($A11,IoTCorex64!B:B,0), 0) &gt; 0, 1, "")</f>
        <v>1</v>
      </c>
      <c r="D11">
        <f xml:space="preserve"> IF(_xlfn.IFNA(MATCH($A11,IoTEnt!B:B,0), 0) &gt; 0, 1, "")</f>
        <v>1</v>
      </c>
      <c r="E11">
        <f>SUM(B11:D11)</f>
        <v>3</v>
      </c>
    </row>
    <row r="12" spans="1:5" x14ac:dyDescent="0.25">
      <c r="A12" t="s">
        <v>17</v>
      </c>
      <c r="B12">
        <f xml:space="preserve"> IF(_xlfn.IFNA(MATCH($A12,IoTCoreARM!B:B,0), 0) &gt; 0, 1, "")</f>
        <v>1</v>
      </c>
      <c r="C12">
        <f xml:space="preserve"> IF(_xlfn.IFNA(MATCH($A12,IoTCorex64!B:B,0), 0) &gt; 0, 1, "")</f>
        <v>1</v>
      </c>
      <c r="D12">
        <f xml:space="preserve"> IF(_xlfn.IFNA(MATCH($A12,IoTEnt!B:B,0), 0) &gt; 0, 1, "")</f>
        <v>1</v>
      </c>
      <c r="E12">
        <f>SUM(B12:D12)</f>
        <v>3</v>
      </c>
    </row>
    <row r="13" spans="1:5" x14ac:dyDescent="0.25">
      <c r="A13" t="s">
        <v>18</v>
      </c>
      <c r="B13">
        <f xml:space="preserve"> IF(_xlfn.IFNA(MATCH($A13,IoTCoreARM!B:B,0), 0) &gt; 0, 1, "")</f>
        <v>1</v>
      </c>
      <c r="C13">
        <f xml:space="preserve"> IF(_xlfn.IFNA(MATCH($A13,IoTCorex64!B:B,0), 0) &gt; 0, 1, "")</f>
        <v>1</v>
      </c>
      <c r="D13">
        <f xml:space="preserve"> IF(_xlfn.IFNA(MATCH($A13,IoTEnt!B:B,0), 0) &gt; 0, 1, "")</f>
        <v>1</v>
      </c>
      <c r="E13">
        <f>SUM(B13:D13)</f>
        <v>3</v>
      </c>
    </row>
    <row r="14" spans="1:5" x14ac:dyDescent="0.25">
      <c r="A14" t="s">
        <v>19</v>
      </c>
      <c r="B14">
        <f xml:space="preserve"> IF(_xlfn.IFNA(MATCH($A14,IoTCoreARM!B:B,0), 0) &gt; 0, 1, "")</f>
        <v>1</v>
      </c>
      <c r="C14">
        <f xml:space="preserve"> IF(_xlfn.IFNA(MATCH($A14,IoTCorex64!B:B,0), 0) &gt; 0, 1, "")</f>
        <v>1</v>
      </c>
      <c r="D14">
        <f xml:space="preserve"> IF(_xlfn.IFNA(MATCH($A14,IoTEnt!B:B,0), 0) &gt; 0, 1, "")</f>
        <v>1</v>
      </c>
      <c r="E14">
        <f>SUM(B14:D14)</f>
        <v>3</v>
      </c>
    </row>
    <row r="15" spans="1:5" x14ac:dyDescent="0.25">
      <c r="A15" t="s">
        <v>20</v>
      </c>
      <c r="B15">
        <f xml:space="preserve"> IF(_xlfn.IFNA(MATCH($A15,IoTCoreARM!B:B,0), 0) &gt; 0, 1, "")</f>
        <v>1</v>
      </c>
      <c r="C15">
        <f xml:space="preserve"> IF(_xlfn.IFNA(MATCH($A15,IoTCorex64!B:B,0), 0) &gt; 0, 1, "")</f>
        <v>1</v>
      </c>
      <c r="D15">
        <f xml:space="preserve"> IF(_xlfn.IFNA(MATCH($A15,IoTEnt!B:B,0), 0) &gt; 0, 1, "")</f>
        <v>1</v>
      </c>
      <c r="E15">
        <f>SUM(B15:D15)</f>
        <v>3</v>
      </c>
    </row>
    <row r="16" spans="1:5" x14ac:dyDescent="0.25">
      <c r="A16" t="s">
        <v>21</v>
      </c>
      <c r="B16">
        <f xml:space="preserve"> IF(_xlfn.IFNA(MATCH($A16,IoTCoreARM!B:B,0), 0) &gt; 0, 1, "")</f>
        <v>1</v>
      </c>
      <c r="C16">
        <f xml:space="preserve"> IF(_xlfn.IFNA(MATCH($A16,IoTCorex64!B:B,0), 0) &gt; 0, 1, "")</f>
        <v>1</v>
      </c>
      <c r="D16">
        <f xml:space="preserve"> IF(_xlfn.IFNA(MATCH($A16,IoTEnt!B:B,0), 0) &gt; 0, 1, "")</f>
        <v>1</v>
      </c>
      <c r="E16">
        <f>SUM(B16:D16)</f>
        <v>3</v>
      </c>
    </row>
    <row r="17" spans="1:5" x14ac:dyDescent="0.25">
      <c r="A17" t="s">
        <v>22</v>
      </c>
      <c r="B17">
        <f xml:space="preserve"> IF(_xlfn.IFNA(MATCH($A17,IoTCoreARM!B:B,0), 0) &gt; 0, 1, "")</f>
        <v>1</v>
      </c>
      <c r="C17">
        <f xml:space="preserve"> IF(_xlfn.IFNA(MATCH($A17,IoTCorex64!B:B,0), 0) &gt; 0, 1, "")</f>
        <v>1</v>
      </c>
      <c r="D17">
        <f xml:space="preserve"> IF(_xlfn.IFNA(MATCH($A17,IoTEnt!B:B,0), 0) &gt; 0, 1, "")</f>
        <v>1</v>
      </c>
      <c r="E17">
        <f>SUM(B17:D17)</f>
        <v>3</v>
      </c>
    </row>
    <row r="18" spans="1:5" x14ac:dyDescent="0.25">
      <c r="A18" t="s">
        <v>23</v>
      </c>
      <c r="B18">
        <f xml:space="preserve"> IF(_xlfn.IFNA(MATCH($A18,IoTCoreARM!B:B,0), 0) &gt; 0, 1, "")</f>
        <v>1</v>
      </c>
      <c r="C18">
        <f xml:space="preserve"> IF(_xlfn.IFNA(MATCH($A18,IoTCorex64!B:B,0), 0) &gt; 0, 1, "")</f>
        <v>1</v>
      </c>
      <c r="D18">
        <f xml:space="preserve"> IF(_xlfn.IFNA(MATCH($A18,IoTEnt!B:B,0), 0) &gt; 0, 1, "")</f>
        <v>1</v>
      </c>
      <c r="E18">
        <f>SUM(B18:D18)</f>
        <v>3</v>
      </c>
    </row>
    <row r="19" spans="1:5" x14ac:dyDescent="0.25">
      <c r="A19" t="s">
        <v>24</v>
      </c>
      <c r="B19">
        <f xml:space="preserve"> IF(_xlfn.IFNA(MATCH($A19,IoTCoreARM!B:B,0), 0) &gt; 0, 1, "")</f>
        <v>1</v>
      </c>
      <c r="C19">
        <f xml:space="preserve"> IF(_xlfn.IFNA(MATCH($A19,IoTCorex64!B:B,0), 0) &gt; 0, 1, "")</f>
        <v>1</v>
      </c>
      <c r="D19">
        <f xml:space="preserve"> IF(_xlfn.IFNA(MATCH($A19,IoTEnt!B:B,0), 0) &gt; 0, 1, "")</f>
        <v>1</v>
      </c>
      <c r="E19">
        <f>SUM(B19:D19)</f>
        <v>3</v>
      </c>
    </row>
    <row r="20" spans="1:5" x14ac:dyDescent="0.25">
      <c r="A20" t="s">
        <v>25</v>
      </c>
      <c r="B20">
        <f xml:space="preserve"> IF(_xlfn.IFNA(MATCH($A20,IoTCoreARM!B:B,0), 0) &gt; 0, 1, "")</f>
        <v>1</v>
      </c>
      <c r="C20">
        <f xml:space="preserve"> IF(_xlfn.IFNA(MATCH($A20,IoTCorex64!B:B,0), 0) &gt; 0, 1, "")</f>
        <v>1</v>
      </c>
      <c r="D20">
        <f xml:space="preserve"> IF(_xlfn.IFNA(MATCH($A20,IoTEnt!B:B,0), 0) &gt; 0, 1, "")</f>
        <v>1</v>
      </c>
      <c r="E20">
        <f>SUM(B20:D20)</f>
        <v>3</v>
      </c>
    </row>
    <row r="21" spans="1:5" x14ac:dyDescent="0.25">
      <c r="A21" t="s">
        <v>26</v>
      </c>
      <c r="B21">
        <f xml:space="preserve"> IF(_xlfn.IFNA(MATCH($A21,IoTCoreARM!B:B,0), 0) &gt; 0, 1, "")</f>
        <v>1</v>
      </c>
      <c r="C21">
        <f xml:space="preserve"> IF(_xlfn.IFNA(MATCH($A21,IoTCorex64!B:B,0), 0) &gt; 0, 1, "")</f>
        <v>1</v>
      </c>
      <c r="D21">
        <f xml:space="preserve"> IF(_xlfn.IFNA(MATCH($A21,IoTEnt!B:B,0), 0) &gt; 0, 1, "")</f>
        <v>1</v>
      </c>
      <c r="E21">
        <f>SUM(B21:D21)</f>
        <v>3</v>
      </c>
    </row>
    <row r="22" spans="1:5" x14ac:dyDescent="0.25">
      <c r="A22" t="s">
        <v>28</v>
      </c>
      <c r="B22">
        <f xml:space="preserve"> IF(_xlfn.IFNA(MATCH($A22,IoTCoreARM!B:B,0), 0) &gt; 0, 1, "")</f>
        <v>1</v>
      </c>
      <c r="C22">
        <f xml:space="preserve"> IF(_xlfn.IFNA(MATCH($A22,IoTCorex64!B:B,0), 0) &gt; 0, 1, "")</f>
        <v>1</v>
      </c>
      <c r="D22">
        <f xml:space="preserve"> IF(_xlfn.IFNA(MATCH($A22,IoTEnt!B:B,0), 0) &gt; 0, 1, "")</f>
        <v>1</v>
      </c>
      <c r="E22">
        <f>SUM(B22:D22)</f>
        <v>3</v>
      </c>
    </row>
    <row r="23" spans="1:5" x14ac:dyDescent="0.25">
      <c r="A23" t="s">
        <v>29</v>
      </c>
      <c r="B23">
        <f xml:space="preserve"> IF(_xlfn.IFNA(MATCH($A23,IoTCoreARM!B:B,0), 0) &gt; 0, 1, "")</f>
        <v>1</v>
      </c>
      <c r="C23">
        <f xml:space="preserve"> IF(_xlfn.IFNA(MATCH($A23,IoTCorex64!B:B,0), 0) &gt; 0, 1, "")</f>
        <v>1</v>
      </c>
      <c r="D23">
        <f xml:space="preserve"> IF(_xlfn.IFNA(MATCH($A23,IoTEnt!B:B,0), 0) &gt; 0, 1, "")</f>
        <v>1</v>
      </c>
      <c r="E23">
        <f>SUM(B23:D23)</f>
        <v>3</v>
      </c>
    </row>
    <row r="24" spans="1:5" x14ac:dyDescent="0.25">
      <c r="A24" t="s">
        <v>30</v>
      </c>
      <c r="B24">
        <f xml:space="preserve"> IF(_xlfn.IFNA(MATCH($A24,IoTCoreARM!B:B,0), 0) &gt; 0, 1, "")</f>
        <v>1</v>
      </c>
      <c r="C24">
        <f xml:space="preserve"> IF(_xlfn.IFNA(MATCH($A24,IoTCorex64!B:B,0), 0) &gt; 0, 1, "")</f>
        <v>1</v>
      </c>
      <c r="D24">
        <f xml:space="preserve"> IF(_xlfn.IFNA(MATCH($A24,IoTEnt!B:B,0), 0) &gt; 0, 1, "")</f>
        <v>1</v>
      </c>
      <c r="E24">
        <f>SUM(B24:D24)</f>
        <v>3</v>
      </c>
    </row>
    <row r="25" spans="1:5" x14ac:dyDescent="0.25">
      <c r="A25" t="s">
        <v>31</v>
      </c>
      <c r="B25">
        <f xml:space="preserve"> IF(_xlfn.IFNA(MATCH($A25,IoTCoreARM!B:B,0), 0) &gt; 0, 1, "")</f>
        <v>1</v>
      </c>
      <c r="C25">
        <f xml:space="preserve"> IF(_xlfn.IFNA(MATCH($A25,IoTCorex64!B:B,0), 0) &gt; 0, 1, "")</f>
        <v>1</v>
      </c>
      <c r="D25">
        <f xml:space="preserve"> IF(_xlfn.IFNA(MATCH($A25,IoTEnt!B:B,0), 0) &gt; 0, 1, "")</f>
        <v>1</v>
      </c>
      <c r="E25">
        <f>SUM(B25:D25)</f>
        <v>3</v>
      </c>
    </row>
    <row r="26" spans="1:5" x14ac:dyDescent="0.25">
      <c r="A26" t="s">
        <v>32</v>
      </c>
      <c r="B26">
        <f xml:space="preserve"> IF(_xlfn.IFNA(MATCH($A26,IoTCoreARM!B:B,0), 0) &gt; 0, 1, "")</f>
        <v>1</v>
      </c>
      <c r="C26">
        <f xml:space="preserve"> IF(_xlfn.IFNA(MATCH($A26,IoTCorex64!B:B,0), 0) &gt; 0, 1, "")</f>
        <v>1</v>
      </c>
      <c r="D26">
        <f xml:space="preserve"> IF(_xlfn.IFNA(MATCH($A26,IoTEnt!B:B,0), 0) &gt; 0, 1, "")</f>
        <v>1</v>
      </c>
      <c r="E26">
        <f>SUM(B26:D26)</f>
        <v>3</v>
      </c>
    </row>
    <row r="27" spans="1:5" x14ac:dyDescent="0.25">
      <c r="A27" t="s">
        <v>33</v>
      </c>
      <c r="B27">
        <f xml:space="preserve"> IF(_xlfn.IFNA(MATCH($A27,IoTCoreARM!B:B,0), 0) &gt; 0, 1, "")</f>
        <v>1</v>
      </c>
      <c r="C27">
        <f xml:space="preserve"> IF(_xlfn.IFNA(MATCH($A27,IoTCorex64!B:B,0), 0) &gt; 0, 1, "")</f>
        <v>1</v>
      </c>
      <c r="D27">
        <f xml:space="preserve"> IF(_xlfn.IFNA(MATCH($A27,IoTEnt!B:B,0), 0) &gt; 0, 1, "")</f>
        <v>1</v>
      </c>
      <c r="E27">
        <f>SUM(B27:D27)</f>
        <v>3</v>
      </c>
    </row>
    <row r="28" spans="1:5" x14ac:dyDescent="0.25">
      <c r="A28" t="s">
        <v>35</v>
      </c>
      <c r="B28">
        <f xml:space="preserve"> IF(_xlfn.IFNA(MATCH($A28,IoTCoreARM!B:B,0), 0) &gt; 0, 1, "")</f>
        <v>1</v>
      </c>
      <c r="C28">
        <f xml:space="preserve"> IF(_xlfn.IFNA(MATCH($A28,IoTCorex64!B:B,0), 0) &gt; 0, 1, "")</f>
        <v>1</v>
      </c>
      <c r="D28">
        <f xml:space="preserve"> IF(_xlfn.IFNA(MATCH($A28,IoTEnt!B:B,0), 0) &gt; 0, 1, "")</f>
        <v>1</v>
      </c>
      <c r="E28">
        <f>SUM(B28:D28)</f>
        <v>3</v>
      </c>
    </row>
    <row r="29" spans="1:5" x14ac:dyDescent="0.25">
      <c r="A29" t="s">
        <v>37</v>
      </c>
      <c r="B29">
        <f xml:space="preserve"> IF(_xlfn.IFNA(MATCH($A29,IoTCoreARM!B:B,0), 0) &gt; 0, 1, "")</f>
        <v>1</v>
      </c>
      <c r="C29">
        <f xml:space="preserve"> IF(_xlfn.IFNA(MATCH($A29,IoTCorex64!B:B,0), 0) &gt; 0, 1, "")</f>
        <v>1</v>
      </c>
      <c r="D29">
        <f xml:space="preserve"> IF(_xlfn.IFNA(MATCH($A29,IoTEnt!B:B,0), 0) &gt; 0, 1, "")</f>
        <v>1</v>
      </c>
      <c r="E29">
        <f>SUM(B29:D29)</f>
        <v>3</v>
      </c>
    </row>
    <row r="30" spans="1:5" x14ac:dyDescent="0.25">
      <c r="A30" t="s">
        <v>38</v>
      </c>
      <c r="B30">
        <f xml:space="preserve"> IF(_xlfn.IFNA(MATCH($A30,IoTCoreARM!B:B,0), 0) &gt; 0, 1, "")</f>
        <v>1</v>
      </c>
      <c r="C30">
        <f xml:space="preserve"> IF(_xlfn.IFNA(MATCH($A30,IoTCorex64!B:B,0), 0) &gt; 0, 1, "")</f>
        <v>1</v>
      </c>
      <c r="D30">
        <f xml:space="preserve"> IF(_xlfn.IFNA(MATCH($A30,IoTEnt!B:B,0), 0) &gt; 0, 1, "")</f>
        <v>1</v>
      </c>
      <c r="E30">
        <f>SUM(B30:D30)</f>
        <v>3</v>
      </c>
    </row>
    <row r="31" spans="1:5" x14ac:dyDescent="0.25">
      <c r="A31" t="s">
        <v>39</v>
      </c>
      <c r="B31">
        <f xml:space="preserve"> IF(_xlfn.IFNA(MATCH($A31,IoTCoreARM!B:B,0), 0) &gt; 0, 1, "")</f>
        <v>1</v>
      </c>
      <c r="C31">
        <f xml:space="preserve"> IF(_xlfn.IFNA(MATCH($A31,IoTCorex64!B:B,0), 0) &gt; 0, 1, "")</f>
        <v>1</v>
      </c>
      <c r="D31">
        <f xml:space="preserve"> IF(_xlfn.IFNA(MATCH($A31,IoTEnt!B:B,0), 0) &gt; 0, 1, "")</f>
        <v>1</v>
      </c>
      <c r="E31">
        <f>SUM(B31:D31)</f>
        <v>3</v>
      </c>
    </row>
    <row r="32" spans="1:5" x14ac:dyDescent="0.25">
      <c r="A32" t="s">
        <v>40</v>
      </c>
      <c r="B32">
        <f xml:space="preserve"> IF(_xlfn.IFNA(MATCH($A32,IoTCoreARM!B:B,0), 0) &gt; 0, 1, "")</f>
        <v>1</v>
      </c>
      <c r="C32">
        <f xml:space="preserve"> IF(_xlfn.IFNA(MATCH($A32,IoTCorex64!B:B,0), 0) &gt; 0, 1, "")</f>
        <v>1</v>
      </c>
      <c r="D32">
        <f xml:space="preserve"> IF(_xlfn.IFNA(MATCH($A32,IoTEnt!B:B,0), 0) &gt; 0, 1, "")</f>
        <v>1</v>
      </c>
      <c r="E32">
        <f>SUM(B32:D32)</f>
        <v>3</v>
      </c>
    </row>
    <row r="33" spans="1:5" x14ac:dyDescent="0.25">
      <c r="A33" t="s">
        <v>41</v>
      </c>
      <c r="B33">
        <f xml:space="preserve"> IF(_xlfn.IFNA(MATCH($A33,IoTCoreARM!B:B,0), 0) &gt; 0, 1, "")</f>
        <v>1</v>
      </c>
      <c r="C33">
        <f xml:space="preserve"> IF(_xlfn.IFNA(MATCH($A33,IoTCorex64!B:B,0), 0) &gt; 0, 1, "")</f>
        <v>1</v>
      </c>
      <c r="D33">
        <f xml:space="preserve"> IF(_xlfn.IFNA(MATCH($A33,IoTEnt!B:B,0), 0) &gt; 0, 1, "")</f>
        <v>1</v>
      </c>
      <c r="E33">
        <f>SUM(B33:D33)</f>
        <v>3</v>
      </c>
    </row>
    <row r="34" spans="1:5" x14ac:dyDescent="0.25">
      <c r="A34" t="s">
        <v>42</v>
      </c>
      <c r="B34">
        <f xml:space="preserve"> IF(_xlfn.IFNA(MATCH($A34,IoTCoreARM!B:B,0), 0) &gt; 0, 1, "")</f>
        <v>1</v>
      </c>
      <c r="C34">
        <f xml:space="preserve"> IF(_xlfn.IFNA(MATCH($A34,IoTCorex64!B:B,0), 0) &gt; 0, 1, "")</f>
        <v>1</v>
      </c>
      <c r="D34">
        <f xml:space="preserve"> IF(_xlfn.IFNA(MATCH($A34,IoTEnt!B:B,0), 0) &gt; 0, 1, "")</f>
        <v>1</v>
      </c>
      <c r="E34">
        <f>SUM(B34:D34)</f>
        <v>3</v>
      </c>
    </row>
    <row r="35" spans="1:5" x14ac:dyDescent="0.25">
      <c r="A35" t="s">
        <v>43</v>
      </c>
      <c r="B35">
        <f xml:space="preserve"> IF(_xlfn.IFNA(MATCH($A35,IoTCoreARM!B:B,0), 0) &gt; 0, 1, "")</f>
        <v>1</v>
      </c>
      <c r="C35">
        <f xml:space="preserve"> IF(_xlfn.IFNA(MATCH($A35,IoTCorex64!B:B,0), 0) &gt; 0, 1, "")</f>
        <v>1</v>
      </c>
      <c r="D35">
        <f xml:space="preserve"> IF(_xlfn.IFNA(MATCH($A35,IoTEnt!B:B,0), 0) &gt; 0, 1, "")</f>
        <v>1</v>
      </c>
      <c r="E35">
        <f>SUM(B35:D35)</f>
        <v>3</v>
      </c>
    </row>
    <row r="36" spans="1:5" x14ac:dyDescent="0.25">
      <c r="A36" t="s">
        <v>44</v>
      </c>
      <c r="B36">
        <f xml:space="preserve"> IF(_xlfn.IFNA(MATCH($A36,IoTCoreARM!B:B,0), 0) &gt; 0, 1, "")</f>
        <v>1</v>
      </c>
      <c r="C36">
        <f xml:space="preserve"> IF(_xlfn.IFNA(MATCH($A36,IoTCorex64!B:B,0), 0) &gt; 0, 1, "")</f>
        <v>1</v>
      </c>
      <c r="D36">
        <f xml:space="preserve"> IF(_xlfn.IFNA(MATCH($A36,IoTEnt!B:B,0), 0) &gt; 0, 1, "")</f>
        <v>1</v>
      </c>
      <c r="E36">
        <f>SUM(B36:D36)</f>
        <v>3</v>
      </c>
    </row>
    <row r="37" spans="1:5" x14ac:dyDescent="0.25">
      <c r="A37" t="s">
        <v>48</v>
      </c>
      <c r="B37">
        <f xml:space="preserve"> IF(_xlfn.IFNA(MATCH($A37,IoTCoreARM!B:B,0), 0) &gt; 0, 1, "")</f>
        <v>1</v>
      </c>
      <c r="C37">
        <f xml:space="preserve"> IF(_xlfn.IFNA(MATCH($A37,IoTCorex64!B:B,0), 0) &gt; 0, 1, "")</f>
        <v>1</v>
      </c>
      <c r="D37">
        <f xml:space="preserve"> IF(_xlfn.IFNA(MATCH($A37,IoTEnt!B:B,0), 0) &gt; 0, 1, "")</f>
        <v>1</v>
      </c>
      <c r="E37">
        <f>SUM(B37:D37)</f>
        <v>3</v>
      </c>
    </row>
    <row r="38" spans="1:5" x14ac:dyDescent="0.25">
      <c r="A38" t="s">
        <v>58</v>
      </c>
      <c r="B38">
        <f xml:space="preserve"> IF(_xlfn.IFNA(MATCH($A38,IoTCoreARM!B:B,0), 0) &gt; 0, 1, "")</f>
        <v>1</v>
      </c>
      <c r="C38">
        <f xml:space="preserve"> IF(_xlfn.IFNA(MATCH($A38,IoTCorex64!B:B,0), 0) &gt; 0, 1, "")</f>
        <v>1</v>
      </c>
      <c r="D38">
        <f xml:space="preserve"> IF(_xlfn.IFNA(MATCH($A38,IoTEnt!B:B,0), 0) &gt; 0, 1, "")</f>
        <v>1</v>
      </c>
      <c r="E38">
        <f>SUM(B38:D38)</f>
        <v>3</v>
      </c>
    </row>
    <row r="39" spans="1:5" x14ac:dyDescent="0.25">
      <c r="A39" t="s">
        <v>78</v>
      </c>
      <c r="B39" t="str">
        <f xml:space="preserve"> IF(_xlfn.IFNA(MATCH($A39,IoTCoreARM!B:B,0), 0) &gt; 0, 1, "")</f>
        <v/>
      </c>
      <c r="C39">
        <f xml:space="preserve"> IF(_xlfn.IFNA(MATCH($A39,IoTCorex64!B:B,0), 0) &gt; 0, 1, "")</f>
        <v>1</v>
      </c>
      <c r="D39">
        <f xml:space="preserve"> IF(_xlfn.IFNA(MATCH($A39,IoTEnt!B:B,0), 0) &gt; 0, 1, "")</f>
        <v>1</v>
      </c>
      <c r="E39">
        <f>SUM(B39:D39)</f>
        <v>2</v>
      </c>
    </row>
    <row r="40" spans="1:5" x14ac:dyDescent="0.25">
      <c r="A40" t="s">
        <v>85</v>
      </c>
      <c r="B40" t="str">
        <f xml:space="preserve"> IF(_xlfn.IFNA(MATCH($A40,IoTCoreARM!B:B,0), 0) &gt; 0, 1, "")</f>
        <v/>
      </c>
      <c r="C40">
        <f xml:space="preserve"> IF(_xlfn.IFNA(MATCH($A40,IoTCorex64!B:B,0), 0) &gt; 0, 1, "")</f>
        <v>1</v>
      </c>
      <c r="D40">
        <f xml:space="preserve"> IF(_xlfn.IFNA(MATCH($A40,IoTEnt!B:B,0), 0) &gt; 0, 1, "")</f>
        <v>1</v>
      </c>
      <c r="E40">
        <f>SUM(B40:D40)</f>
        <v>2</v>
      </c>
    </row>
    <row r="41" spans="1:5" x14ac:dyDescent="0.25">
      <c r="A41" t="s">
        <v>9</v>
      </c>
      <c r="B41">
        <f xml:space="preserve"> IF(_xlfn.IFNA(MATCH($A41,IoTCoreARM!B:B,0), 0) &gt; 0, 1, "")</f>
        <v>1</v>
      </c>
      <c r="C41">
        <f xml:space="preserve"> IF(_xlfn.IFNA(MATCH($A41,IoTCorex64!B:B,0), 0) &gt; 0, 1, "")</f>
        <v>1</v>
      </c>
      <c r="D41" t="str">
        <f xml:space="preserve"> IF(_xlfn.IFNA(MATCH($A41,IoTEnt!B:B,0), 0) &gt; 0, 1, "")</f>
        <v/>
      </c>
      <c r="E41">
        <f>SUM(B41:D41)</f>
        <v>2</v>
      </c>
    </row>
    <row r="42" spans="1:5" x14ac:dyDescent="0.25">
      <c r="A42" t="s">
        <v>59</v>
      </c>
      <c r="B42" t="str">
        <f xml:space="preserve"> IF(_xlfn.IFNA(MATCH($A42,IoTCoreARM!B:B,0), 0) &gt; 0, 1, "")</f>
        <v/>
      </c>
      <c r="C42">
        <f xml:space="preserve"> IF(_xlfn.IFNA(MATCH($A42,IoTCorex64!B:B,0), 0) &gt; 0, 1, "")</f>
        <v>1</v>
      </c>
      <c r="D42">
        <f xml:space="preserve"> IF(_xlfn.IFNA(MATCH($A42,IoTEnt!B:B,0), 0) &gt; 0, 1, "")</f>
        <v>1</v>
      </c>
      <c r="E42">
        <f>SUM(B42:D42)</f>
        <v>2</v>
      </c>
    </row>
    <row r="43" spans="1:5" x14ac:dyDescent="0.25">
      <c r="A43" t="s">
        <v>60</v>
      </c>
      <c r="B43" t="str">
        <f xml:space="preserve"> IF(_xlfn.IFNA(MATCH($A43,IoTCoreARM!B:B,0), 0) &gt; 0, 1, "")</f>
        <v/>
      </c>
      <c r="C43">
        <f xml:space="preserve"> IF(_xlfn.IFNA(MATCH($A43,IoTCorex64!B:B,0), 0) &gt; 0, 1, "")</f>
        <v>1</v>
      </c>
      <c r="D43">
        <f xml:space="preserve"> IF(_xlfn.IFNA(MATCH($A43,IoTEnt!B:B,0), 0) &gt; 0, 1, "")</f>
        <v>1</v>
      </c>
      <c r="E43">
        <f>SUM(B43:D43)</f>
        <v>2</v>
      </c>
    </row>
    <row r="44" spans="1:5" x14ac:dyDescent="0.25">
      <c r="A44" t="s">
        <v>61</v>
      </c>
      <c r="B44" t="str">
        <f xml:space="preserve"> IF(_xlfn.IFNA(MATCH($A44,IoTCoreARM!B:B,0), 0) &gt; 0, 1, "")</f>
        <v/>
      </c>
      <c r="C44">
        <f xml:space="preserve"> IF(_xlfn.IFNA(MATCH($A44,IoTCorex64!B:B,0), 0) &gt; 0, 1, "")</f>
        <v>1</v>
      </c>
      <c r="D44">
        <f xml:space="preserve"> IF(_xlfn.IFNA(MATCH($A44,IoTEnt!B:B,0), 0) &gt; 0, 1, "")</f>
        <v>1</v>
      </c>
      <c r="E44">
        <f>SUM(B44:D44)</f>
        <v>2</v>
      </c>
    </row>
    <row r="45" spans="1:5" x14ac:dyDescent="0.25">
      <c r="A45" t="s">
        <v>63</v>
      </c>
      <c r="B45" t="str">
        <f xml:space="preserve"> IF(_xlfn.IFNA(MATCH($A45,IoTCoreARM!B:B,0), 0) &gt; 0, 1, "")</f>
        <v/>
      </c>
      <c r="C45">
        <f xml:space="preserve"> IF(_xlfn.IFNA(MATCH($A45,IoTCorex64!B:B,0), 0) &gt; 0, 1, "")</f>
        <v>1</v>
      </c>
      <c r="D45">
        <f xml:space="preserve"> IF(_xlfn.IFNA(MATCH($A45,IoTEnt!B:B,0), 0) &gt; 0, 1, "")</f>
        <v>1</v>
      </c>
      <c r="E45">
        <f>SUM(B45:D45)</f>
        <v>2</v>
      </c>
    </row>
    <row r="46" spans="1:5" x14ac:dyDescent="0.25">
      <c r="A46" t="s">
        <v>64</v>
      </c>
      <c r="B46" t="str">
        <f xml:space="preserve"> IF(_xlfn.IFNA(MATCH($A46,IoTCoreARM!B:B,0), 0) &gt; 0, 1, "")</f>
        <v/>
      </c>
      <c r="C46">
        <f xml:space="preserve"> IF(_xlfn.IFNA(MATCH($A46,IoTCorex64!B:B,0), 0) &gt; 0, 1, "")</f>
        <v>1</v>
      </c>
      <c r="D46">
        <f xml:space="preserve"> IF(_xlfn.IFNA(MATCH($A46,IoTEnt!B:B,0), 0) &gt; 0, 1, "")</f>
        <v>1</v>
      </c>
      <c r="E46">
        <f>SUM(B46:D46)</f>
        <v>2</v>
      </c>
    </row>
    <row r="47" spans="1:5" x14ac:dyDescent="0.25">
      <c r="A47" t="s">
        <v>66</v>
      </c>
      <c r="B47" t="str">
        <f xml:space="preserve"> IF(_xlfn.IFNA(MATCH($A47,IoTCoreARM!B:B,0), 0) &gt; 0, 1, "")</f>
        <v/>
      </c>
      <c r="C47">
        <f xml:space="preserve"> IF(_xlfn.IFNA(MATCH($A47,IoTCorex64!B:B,0), 0) &gt; 0, 1, "")</f>
        <v>1</v>
      </c>
      <c r="D47">
        <f xml:space="preserve"> IF(_xlfn.IFNA(MATCH($A47,IoTEnt!B:B,0), 0) &gt; 0, 1, "")</f>
        <v>1</v>
      </c>
      <c r="E47">
        <f>SUM(B47:D47)</f>
        <v>2</v>
      </c>
    </row>
    <row r="48" spans="1:5" x14ac:dyDescent="0.25">
      <c r="A48" t="s">
        <v>67</v>
      </c>
      <c r="B48" t="str">
        <f xml:space="preserve"> IF(_xlfn.IFNA(MATCH($A48,IoTCoreARM!B:B,0), 0) &gt; 0, 1, "")</f>
        <v/>
      </c>
      <c r="C48">
        <f xml:space="preserve"> IF(_xlfn.IFNA(MATCH($A48,IoTCorex64!B:B,0), 0) &gt; 0, 1, "")</f>
        <v>1</v>
      </c>
      <c r="D48">
        <f xml:space="preserve"> IF(_xlfn.IFNA(MATCH($A48,IoTEnt!B:B,0), 0) &gt; 0, 1, "")</f>
        <v>1</v>
      </c>
      <c r="E48">
        <f>SUM(B48:D48)</f>
        <v>2</v>
      </c>
    </row>
    <row r="49" spans="1:5" x14ac:dyDescent="0.25">
      <c r="A49" t="s">
        <v>75</v>
      </c>
      <c r="B49">
        <f xml:space="preserve"> IF(_xlfn.IFNA(MATCH($A49,IoTCoreARM!B:B,0), 0) &gt; 0, 1, "")</f>
        <v>1</v>
      </c>
      <c r="C49">
        <f xml:space="preserve"> IF(_xlfn.IFNA(MATCH($A49,IoTCorex64!B:B,0), 0) &gt; 0, 1, "")</f>
        <v>1</v>
      </c>
      <c r="D49" t="str">
        <f xml:space="preserve"> IF(_xlfn.IFNA(MATCH($A49,IoTEnt!B:B,0), 0) &gt; 0, 1, "")</f>
        <v/>
      </c>
      <c r="E49">
        <f>SUM(B49:D49)</f>
        <v>2</v>
      </c>
    </row>
    <row r="50" spans="1:5" x14ac:dyDescent="0.25">
      <c r="A50" t="s">
        <v>80</v>
      </c>
      <c r="B50" t="str">
        <f xml:space="preserve"> IF(_xlfn.IFNA(MATCH($A50,IoTCoreARM!B:B,0), 0) &gt; 0, 1, "")</f>
        <v/>
      </c>
      <c r="C50">
        <f xml:space="preserve"> IF(_xlfn.IFNA(MATCH($A50,IoTCorex64!B:B,0), 0) &gt; 0, 1, "")</f>
        <v>1</v>
      </c>
      <c r="D50">
        <f xml:space="preserve"> IF(_xlfn.IFNA(MATCH($A50,IoTEnt!B:B,0), 0) &gt; 0, 1, "")</f>
        <v>1</v>
      </c>
      <c r="E50">
        <f>SUM(B50:D50)</f>
        <v>2</v>
      </c>
    </row>
    <row r="51" spans="1:5" x14ac:dyDescent="0.25">
      <c r="A51" t="s">
        <v>2</v>
      </c>
      <c r="B51">
        <f xml:space="preserve"> IF(_xlfn.IFNA(MATCH($A51,IoTCoreARM!B:B,0), 0) &gt; 0, 1, "")</f>
        <v>1</v>
      </c>
      <c r="C51">
        <f xml:space="preserve"> IF(_xlfn.IFNA(MATCH($A51,IoTCorex64!B:B,0), 0) &gt; 0, 1, "")</f>
        <v>1</v>
      </c>
      <c r="D51" t="str">
        <f xml:space="preserve"> IF(_xlfn.IFNA(MATCH($A51,IoTEnt!B:B,0), 0) &gt; 0, 1, "")</f>
        <v/>
      </c>
      <c r="E51">
        <f>SUM(B51:D51)</f>
        <v>2</v>
      </c>
    </row>
    <row r="52" spans="1:5" x14ac:dyDescent="0.25">
      <c r="A52" t="s">
        <v>3</v>
      </c>
      <c r="B52" t="str">
        <f xml:space="preserve"> IF(_xlfn.IFNA(MATCH($A52,IoTCoreARM!B:B,0), 0) &gt; 0, 1, "")</f>
        <v/>
      </c>
      <c r="C52">
        <f xml:space="preserve"> IF(_xlfn.IFNA(MATCH($A52,IoTCorex64!B:B,0), 0) &gt; 0, 1, "")</f>
        <v>1</v>
      </c>
      <c r="D52">
        <f xml:space="preserve"> IF(_xlfn.IFNA(MATCH($A52,IoTEnt!B:B,0), 0) &gt; 0, 1, "")</f>
        <v>1</v>
      </c>
      <c r="E52">
        <f>SUM(B52:D52)</f>
        <v>2</v>
      </c>
    </row>
    <row r="53" spans="1:5" x14ac:dyDescent="0.25">
      <c r="A53" t="s">
        <v>4</v>
      </c>
      <c r="B53" t="str">
        <f xml:space="preserve"> IF(_xlfn.IFNA(MATCH($A53,IoTCoreARM!B:B,0), 0) &gt; 0, 1, "")</f>
        <v/>
      </c>
      <c r="C53">
        <f xml:space="preserve"> IF(_xlfn.IFNA(MATCH($A53,IoTCorex64!B:B,0), 0) &gt; 0, 1, "")</f>
        <v>1</v>
      </c>
      <c r="D53">
        <f xml:space="preserve"> IF(_xlfn.IFNA(MATCH($A53,IoTEnt!B:B,0), 0) &gt; 0, 1, "")</f>
        <v>1</v>
      </c>
      <c r="E53">
        <f>SUM(B53:D53)</f>
        <v>2</v>
      </c>
    </row>
    <row r="54" spans="1:5" x14ac:dyDescent="0.25">
      <c r="A54" t="s">
        <v>5</v>
      </c>
      <c r="B54" t="str">
        <f xml:space="preserve"> IF(_xlfn.IFNA(MATCH($A54,IoTCoreARM!B:B,0), 0) &gt; 0, 1, "")</f>
        <v/>
      </c>
      <c r="C54">
        <f xml:space="preserve"> IF(_xlfn.IFNA(MATCH($A54,IoTCorex64!B:B,0), 0) &gt; 0, 1, "")</f>
        <v>1</v>
      </c>
      <c r="D54">
        <f xml:space="preserve"> IF(_xlfn.IFNA(MATCH($A54,IoTEnt!B:B,0), 0) &gt; 0, 1, "")</f>
        <v>1</v>
      </c>
      <c r="E54">
        <f>SUM(B54:D54)</f>
        <v>2</v>
      </c>
    </row>
    <row r="55" spans="1:5" x14ac:dyDescent="0.25">
      <c r="A55" t="s">
        <v>45</v>
      </c>
      <c r="B55">
        <f xml:space="preserve"> IF(_xlfn.IFNA(MATCH($A55,IoTCoreARM!B:B,0), 0) &gt; 0, 1, "")</f>
        <v>1</v>
      </c>
      <c r="C55">
        <f xml:space="preserve"> IF(_xlfn.IFNA(MATCH($A55,IoTCorex64!B:B,0), 0) &gt; 0, 1, "")</f>
        <v>1</v>
      </c>
      <c r="D55" t="str">
        <f xml:space="preserve"> IF(_xlfn.IFNA(MATCH($A55,IoTEnt!B:B,0), 0) &gt; 0, 1, "")</f>
        <v/>
      </c>
      <c r="E55">
        <f>SUM(B55:D55)</f>
        <v>2</v>
      </c>
    </row>
    <row r="56" spans="1:5" x14ac:dyDescent="0.25">
      <c r="A56" t="s">
        <v>49</v>
      </c>
      <c r="B56" t="str">
        <f xml:space="preserve"> IF(_xlfn.IFNA(MATCH($A56,IoTCoreARM!B:B,0), 0) &gt; 0, 1, "")</f>
        <v/>
      </c>
      <c r="C56">
        <f xml:space="preserve"> IF(_xlfn.IFNA(MATCH($A56,IoTCorex64!B:B,0), 0) &gt; 0, 1, "")</f>
        <v>1</v>
      </c>
      <c r="D56">
        <f xml:space="preserve"> IF(_xlfn.IFNA(MATCH($A56,IoTEnt!B:B,0), 0) &gt; 0, 1, "")</f>
        <v>1</v>
      </c>
      <c r="E56">
        <f>SUM(B56:D56)</f>
        <v>2</v>
      </c>
    </row>
    <row r="57" spans="1:5" x14ac:dyDescent="0.25">
      <c r="A57" t="s">
        <v>68</v>
      </c>
      <c r="B57" t="str">
        <f xml:space="preserve"> IF(_xlfn.IFNA(MATCH($A57,IoTCoreARM!B:B,0), 0) &gt; 0, 1, "")</f>
        <v/>
      </c>
      <c r="C57" t="str">
        <f xml:space="preserve"> IF(_xlfn.IFNA(MATCH($A57,IoTCorex64!B:B,0), 0) &gt; 0, 1, "")</f>
        <v/>
      </c>
      <c r="D57">
        <f xml:space="preserve"> IF(_xlfn.IFNA(MATCH($A57,IoTEnt!B:B,0), 0) &gt; 0, 1, "")</f>
        <v>1</v>
      </c>
      <c r="E57">
        <f>SUM(B57:D57)</f>
        <v>1</v>
      </c>
    </row>
    <row r="58" spans="1:5" x14ac:dyDescent="0.25">
      <c r="A58" t="s">
        <v>72</v>
      </c>
      <c r="B58">
        <f xml:space="preserve"> IF(_xlfn.IFNA(MATCH($A58,IoTCoreARM!B:B,0), 0) &gt; 0, 1, "")</f>
        <v>1</v>
      </c>
      <c r="C58" t="str">
        <f xml:space="preserve"> IF(_xlfn.IFNA(MATCH($A58,IoTCorex64!B:B,0), 0) &gt; 0, 1, "")</f>
        <v/>
      </c>
      <c r="D58" t="str">
        <f xml:space="preserve"> IF(_xlfn.IFNA(MATCH($A58,IoTEnt!B:B,0), 0) &gt; 0, 1, "")</f>
        <v/>
      </c>
      <c r="E58">
        <f>SUM(B58:D58)</f>
        <v>1</v>
      </c>
    </row>
    <row r="59" spans="1:5" x14ac:dyDescent="0.25">
      <c r="A59" t="s">
        <v>73</v>
      </c>
      <c r="B59">
        <f xml:space="preserve"> IF(_xlfn.IFNA(MATCH($A59,IoTCoreARM!B:B,0), 0) &gt; 0, 1, "")</f>
        <v>1</v>
      </c>
      <c r="C59" t="str">
        <f xml:space="preserve"> IF(_xlfn.IFNA(MATCH($A59,IoTCorex64!B:B,0), 0) &gt; 0, 1, "")</f>
        <v/>
      </c>
      <c r="D59" t="str">
        <f xml:space="preserve"> IF(_xlfn.IFNA(MATCH($A59,IoTEnt!B:B,0), 0) &gt; 0, 1, "")</f>
        <v/>
      </c>
      <c r="E59">
        <f>SUM(B59:D59)</f>
        <v>1</v>
      </c>
    </row>
    <row r="60" spans="1:5" x14ac:dyDescent="0.25">
      <c r="A60" t="s">
        <v>6</v>
      </c>
      <c r="B60">
        <f xml:space="preserve"> IF(_xlfn.IFNA(MATCH($A60,IoTCoreARM!B:B,0), 0) &gt; 0, 1, "")</f>
        <v>1</v>
      </c>
      <c r="C60" t="str">
        <f xml:space="preserve"> IF(_xlfn.IFNA(MATCH($A60,IoTCorex64!B:B,0), 0) &gt; 0, 1, "")</f>
        <v/>
      </c>
      <c r="D60" t="str">
        <f xml:space="preserve"> IF(_xlfn.IFNA(MATCH($A60,IoTEnt!B:B,0), 0) &gt; 0, 1, "")</f>
        <v/>
      </c>
      <c r="E60">
        <f>SUM(B60:D60)</f>
        <v>1</v>
      </c>
    </row>
    <row r="61" spans="1:5" x14ac:dyDescent="0.25">
      <c r="A61" t="s">
        <v>65</v>
      </c>
      <c r="B61" t="str">
        <f xml:space="preserve"> IF(_xlfn.IFNA(MATCH($A61,IoTCoreARM!B:B,0), 0) &gt; 0, 1, "")</f>
        <v/>
      </c>
      <c r="C61" t="str">
        <f xml:space="preserve"> IF(_xlfn.IFNA(MATCH($A61,IoTCorex64!B:B,0), 0) &gt; 0, 1, "")</f>
        <v/>
      </c>
      <c r="D61">
        <f xml:space="preserve"> IF(_xlfn.IFNA(MATCH($A61,IoTEnt!B:B,0), 0) &gt; 0, 1, "")</f>
        <v>1</v>
      </c>
      <c r="E61">
        <f>SUM(B61:D61)</f>
        <v>1</v>
      </c>
    </row>
    <row r="62" spans="1:5" x14ac:dyDescent="0.25">
      <c r="A62" t="s">
        <v>62</v>
      </c>
      <c r="B62" t="str">
        <f xml:space="preserve"> IF(_xlfn.IFNA(MATCH($A62,IoTCoreARM!B:B,0), 0) &gt; 0, 1, "")</f>
        <v/>
      </c>
      <c r="C62">
        <f xml:space="preserve"> IF(_xlfn.IFNA(MATCH($A62,IoTCorex64!B:B,0), 0) &gt; 0, 1, "")</f>
        <v>1</v>
      </c>
      <c r="D62" t="str">
        <f xml:space="preserve"> IF(_xlfn.IFNA(MATCH($A62,IoTEnt!B:B,0), 0) &gt; 0, 1, "")</f>
        <v/>
      </c>
      <c r="E62">
        <f>SUM(B62:D62)</f>
        <v>1</v>
      </c>
    </row>
    <row r="63" spans="1:5" x14ac:dyDescent="0.25">
      <c r="A63" t="s">
        <v>69</v>
      </c>
      <c r="B63" t="str">
        <f xml:space="preserve"> IF(_xlfn.IFNA(MATCH($A63,IoTCoreARM!B:B,0), 0) &gt; 0, 1, "")</f>
        <v/>
      </c>
      <c r="C63">
        <f xml:space="preserve"> IF(_xlfn.IFNA(MATCH($A63,IoTCorex64!B:B,0), 0) &gt; 0, 1, "")</f>
        <v>1</v>
      </c>
      <c r="D63" t="str">
        <f xml:space="preserve"> IF(_xlfn.IFNA(MATCH($A63,IoTEnt!B:B,0), 0) &gt; 0, 1, "")</f>
        <v/>
      </c>
      <c r="E63">
        <f>SUM(B63:D63)</f>
        <v>1</v>
      </c>
    </row>
    <row r="64" spans="1:5" x14ac:dyDescent="0.25">
      <c r="A64" t="s">
        <v>70</v>
      </c>
      <c r="B64">
        <f xml:space="preserve"> IF(_xlfn.IFNA(MATCH($A64,IoTCoreARM!B:B,0), 0) &gt; 0, 1, "")</f>
        <v>1</v>
      </c>
      <c r="C64" t="str">
        <f xml:space="preserve"> IF(_xlfn.IFNA(MATCH($A64,IoTCorex64!B:B,0), 0) &gt; 0, 1, "")</f>
        <v/>
      </c>
      <c r="D64" t="str">
        <f xml:space="preserve"> IF(_xlfn.IFNA(MATCH($A64,IoTEnt!B:B,0), 0) &gt; 0, 1, "")</f>
        <v/>
      </c>
      <c r="E64">
        <f>SUM(B64:D64)</f>
        <v>1</v>
      </c>
    </row>
    <row r="65" spans="1:6" x14ac:dyDescent="0.25">
      <c r="A65" t="s">
        <v>77</v>
      </c>
      <c r="B65" t="str">
        <f xml:space="preserve"> IF(_xlfn.IFNA(MATCH($A65,IoTCoreARM!B:B,0), 0) &gt; 0, 1, "")</f>
        <v/>
      </c>
      <c r="C65">
        <f xml:space="preserve"> IF(_xlfn.IFNA(MATCH($A65,IoTCorex64!B:B,0), 0) &gt; 0, 1, "")</f>
        <v>1</v>
      </c>
      <c r="D65" t="str">
        <f xml:space="preserve"> IF(_xlfn.IFNA(MATCH($A65,IoTEnt!B:B,0), 0) &gt; 0, 1, "")</f>
        <v/>
      </c>
      <c r="E65">
        <f>SUM(B65:D65)</f>
        <v>1</v>
      </c>
    </row>
    <row r="66" spans="1:6" x14ac:dyDescent="0.25">
      <c r="A66" t="s">
        <v>0</v>
      </c>
      <c r="B66">
        <f xml:space="preserve"> IF(_xlfn.IFNA(MATCH($A66,IoTCoreARM!B:B,0), 0) &gt; 0, 1, "")</f>
        <v>1</v>
      </c>
      <c r="C66" t="str">
        <f xml:space="preserve"> IF(_xlfn.IFNA(MATCH($A66,IoTCorex64!B:B,0), 0) &gt; 0, 1, "")</f>
        <v/>
      </c>
      <c r="D66" t="str">
        <f xml:space="preserve"> IF(_xlfn.IFNA(MATCH($A66,IoTEnt!B:B,0), 0) &gt; 0, 1, "")</f>
        <v/>
      </c>
      <c r="E66">
        <f>SUM(B66:D66)</f>
        <v>1</v>
      </c>
    </row>
    <row r="67" spans="1:6" x14ac:dyDescent="0.25">
      <c r="A67" t="s">
        <v>1</v>
      </c>
      <c r="B67" t="str">
        <f xml:space="preserve"> IF(_xlfn.IFNA(MATCH($A67,IoTCoreARM!B:B,0), 0) &gt; 0, 1, "")</f>
        <v/>
      </c>
      <c r="C67">
        <f xml:space="preserve"> IF(_xlfn.IFNA(MATCH($A67,IoTCorex64!B:B,0), 0) &gt; 0, 1, "")</f>
        <v>1</v>
      </c>
      <c r="D67" t="str">
        <f xml:space="preserve"> IF(_xlfn.IFNA(MATCH($A67,IoTEnt!B:B,0), 0) &gt; 0, 1, "")</f>
        <v/>
      </c>
      <c r="E67">
        <f>SUM(B67:D67)</f>
        <v>1</v>
      </c>
    </row>
    <row r="68" spans="1:6" x14ac:dyDescent="0.25">
      <c r="A68" t="s">
        <v>7</v>
      </c>
      <c r="B68">
        <f xml:space="preserve"> IF(_xlfn.IFNA(MATCH($A68,IoTCoreARM!B:B,0), 0) &gt; 0, 1, "")</f>
        <v>1</v>
      </c>
      <c r="C68" t="str">
        <f xml:space="preserve"> IF(_xlfn.IFNA(MATCH($A68,IoTCorex64!B:B,0), 0) &gt; 0, 1, "")</f>
        <v/>
      </c>
      <c r="D68" t="str">
        <f xml:space="preserve"> IF(_xlfn.IFNA(MATCH($A68,IoTEnt!B:B,0), 0) &gt; 0, 1, "")</f>
        <v/>
      </c>
      <c r="E68">
        <f>SUM(B68:D68)</f>
        <v>1</v>
      </c>
    </row>
    <row r="69" spans="1:6" x14ac:dyDescent="0.25">
      <c r="A69" t="s">
        <v>8</v>
      </c>
      <c r="B69">
        <f xml:space="preserve"> IF(_xlfn.IFNA(MATCH($A69,IoTCoreARM!B:B,0), 0) &gt; 0, 1, "")</f>
        <v>1</v>
      </c>
      <c r="C69" t="str">
        <f xml:space="preserve"> IF(_xlfn.IFNA(MATCH($A69,IoTCorex64!B:B,0), 0) &gt; 0, 1, "")</f>
        <v/>
      </c>
      <c r="D69" t="str">
        <f xml:space="preserve"> IF(_xlfn.IFNA(MATCH($A69,IoTEnt!B:B,0), 0) &gt; 0, 1, "")</f>
        <v/>
      </c>
      <c r="E69">
        <f>SUM(B69:D69)</f>
        <v>1</v>
      </c>
    </row>
    <row r="70" spans="1:6" x14ac:dyDescent="0.25">
      <c r="A70" t="s">
        <v>34</v>
      </c>
      <c r="B70" t="str">
        <f xml:space="preserve"> IF(_xlfn.IFNA(MATCH($A70,IoTCoreARM!B:B,0), 0) &gt; 0, 1, "")</f>
        <v/>
      </c>
      <c r="C70" t="str">
        <f xml:space="preserve"> IF(_xlfn.IFNA(MATCH($A70,IoTCorex64!B:B,0), 0) &gt; 0, 1, "")</f>
        <v/>
      </c>
      <c r="D70">
        <f xml:space="preserve"> IF(_xlfn.IFNA(MATCH($A70,IoTEnt!B:B,0), 0) &gt; 0, 1, "")</f>
        <v>1</v>
      </c>
      <c r="E70">
        <f>SUM(B70:D70)</f>
        <v>1</v>
      </c>
    </row>
    <row r="71" spans="1:6" x14ac:dyDescent="0.25">
      <c r="A71" t="s">
        <v>27</v>
      </c>
      <c r="B71">
        <f xml:space="preserve"> IF(_xlfn.IFNA(MATCH($A71,IoTCoreARM!B:B,0), 0) &gt; 0, 1, "")</f>
        <v>1</v>
      </c>
      <c r="C71" t="str">
        <f xml:space="preserve"> IF(_xlfn.IFNA(MATCH($A71,IoTCorex64!B:B,0), 0) &gt; 0, 1, "")</f>
        <v/>
      </c>
      <c r="D71" t="str">
        <f xml:space="preserve"> IF(_xlfn.IFNA(MATCH($A71,IoTEnt!B:B,0), 0) &gt; 0, 1, "")</f>
        <v/>
      </c>
      <c r="E71">
        <f>SUM(B71:D71)</f>
        <v>1</v>
      </c>
    </row>
    <row r="72" spans="1:6" x14ac:dyDescent="0.25">
      <c r="A72" t="s">
        <v>36</v>
      </c>
      <c r="B72">
        <f xml:space="preserve"> IF(_xlfn.IFNA(MATCH($A72,IoTCoreARM!B:B,0), 0) &gt; 0, 1, "")</f>
        <v>1</v>
      </c>
      <c r="C72" t="str">
        <f xml:space="preserve"> IF(_xlfn.IFNA(MATCH($A72,IoTCorex64!B:B,0), 0) &gt; 0, 1, "")</f>
        <v/>
      </c>
      <c r="D72" t="str">
        <f xml:space="preserve"> IF(_xlfn.IFNA(MATCH($A72,IoTEnt!B:B,0), 0) &gt; 0, 1, "")</f>
        <v/>
      </c>
      <c r="E72">
        <f>SUM(B72:D72)</f>
        <v>1</v>
      </c>
    </row>
    <row r="73" spans="1:6" x14ac:dyDescent="0.25">
      <c r="A73" t="s">
        <v>46</v>
      </c>
      <c r="B73" t="str">
        <f xml:space="preserve"> IF(_xlfn.IFNA(MATCH($A73,IoTCoreARM!B:B,0), 0) &gt; 0, 1, "")</f>
        <v/>
      </c>
      <c r="C73">
        <f xml:space="preserve"> IF(_xlfn.IFNA(MATCH($A73,IoTCorex64!B:B,0), 0) &gt; 0, 1, "")</f>
        <v>1</v>
      </c>
      <c r="D73" t="str">
        <f xml:space="preserve"> IF(_xlfn.IFNA(MATCH($A73,IoTEnt!B:B,0), 0) &gt; 0, 1, "")</f>
        <v/>
      </c>
      <c r="E73">
        <f>SUM(B73:D73)</f>
        <v>1</v>
      </c>
    </row>
    <row r="74" spans="1:6" x14ac:dyDescent="0.25">
      <c r="A74" t="s">
        <v>88</v>
      </c>
      <c r="B74" t="str">
        <f xml:space="preserve"> IF(_xlfn.IFNA(MATCH($A74,IoTCoreARM!B:B,0), 0) &gt; 0, 1, "")</f>
        <v/>
      </c>
      <c r="C74" t="str">
        <f xml:space="preserve"> IF(_xlfn.IFNA(MATCH($A74,IoTCorex64!B:B,0), 0) &gt; 0, 1, "")</f>
        <v/>
      </c>
      <c r="D74">
        <f xml:space="preserve"> IF(_xlfn.IFNA(MATCH($A74,IoTEnt!B:B,0), 0) &gt; 0, 1, "")</f>
        <v>1</v>
      </c>
      <c r="E74">
        <f>SUM(B74:D74)</f>
        <v>1</v>
      </c>
    </row>
    <row r="75" spans="1:6" x14ac:dyDescent="0.25">
      <c r="A75" t="s">
        <v>50</v>
      </c>
      <c r="B75" t="str">
        <f xml:space="preserve"> IF(_xlfn.IFNA(MATCH($A75,IoTCoreARM!B:B,0), 0) &gt; 0, 1, "")</f>
        <v/>
      </c>
      <c r="C75">
        <f xml:space="preserve"> IF(_xlfn.IFNA(MATCH($A75,IoTCorex64!B:B,0), 0) &gt; 0, 1, "")</f>
        <v>1</v>
      </c>
      <c r="D75" t="str">
        <f xml:space="preserve"> IF(_xlfn.IFNA(MATCH($A75,IoTEnt!B:B,0), 0) &gt; 0, 1, "")</f>
        <v/>
      </c>
      <c r="E75">
        <f>SUM(B75:D75)</f>
        <v>1</v>
      </c>
    </row>
    <row r="76" spans="1:6" x14ac:dyDescent="0.25">
      <c r="A76" t="s">
        <v>84</v>
      </c>
      <c r="B76" t="str">
        <f xml:space="preserve"> IF(_xlfn.IFNA(MATCH($A76,IoTCoreARM!B:B,0), 0) &gt; 0, 1, "")</f>
        <v/>
      </c>
      <c r="C76" t="str">
        <f xml:space="preserve"> IF(_xlfn.IFNA(MATCH($A76,IoTCorex64!B:B,0), 0) &gt; 0, 1, "")</f>
        <v/>
      </c>
      <c r="D76" t="str">
        <f xml:space="preserve"> IF(_xlfn.IFNA(MATCH($A76,IoTEnt!B:B,0), 0) &gt; 0, 1, "")</f>
        <v/>
      </c>
      <c r="E76">
        <f>SUM(B76:D76)</f>
        <v>0</v>
      </c>
      <c r="F76" t="s">
        <v>98</v>
      </c>
    </row>
    <row r="77" spans="1:6" x14ac:dyDescent="0.25">
      <c r="A77" t="s">
        <v>79</v>
      </c>
      <c r="B77" t="str">
        <f xml:space="preserve"> IF(_xlfn.IFNA(MATCH($A77,IoTCoreARM!B:B,0), 0) &gt; 0, 1, "")</f>
        <v/>
      </c>
      <c r="C77" t="str">
        <f xml:space="preserve"> IF(_xlfn.IFNA(MATCH($A77,IoTCorex64!B:B,0), 0) &gt; 0, 1, "")</f>
        <v/>
      </c>
      <c r="D77" t="str">
        <f xml:space="preserve"> IF(_xlfn.IFNA(MATCH($A77,IoTEnt!B:B,0), 0) &gt; 0, 1, "")</f>
        <v/>
      </c>
      <c r="E77">
        <f>SUM(B77:D77)</f>
        <v>0</v>
      </c>
      <c r="F77" t="s">
        <v>98</v>
      </c>
    </row>
    <row r="78" spans="1:6" x14ac:dyDescent="0.25">
      <c r="A78" t="s">
        <v>81</v>
      </c>
      <c r="B78" t="str">
        <f xml:space="preserve"> IF(_xlfn.IFNA(MATCH($A78,IoTCoreARM!B:B,0), 0) &gt; 0, 1, "")</f>
        <v/>
      </c>
      <c r="C78" t="str">
        <f xml:space="preserve"> IF(_xlfn.IFNA(MATCH($A78,IoTCorex64!B:B,0), 0) &gt; 0, 1, "")</f>
        <v/>
      </c>
      <c r="D78" t="str">
        <f xml:space="preserve"> IF(_xlfn.IFNA(MATCH($A78,IoTEnt!B:B,0), 0) &gt; 0, 1, "")</f>
        <v/>
      </c>
      <c r="E78">
        <f>SUM(B78:D78)</f>
        <v>0</v>
      </c>
      <c r="F78" t="s">
        <v>98</v>
      </c>
    </row>
    <row r="79" spans="1:6" x14ac:dyDescent="0.25">
      <c r="A79" t="s">
        <v>82</v>
      </c>
      <c r="B79" t="str">
        <f xml:space="preserve"> IF(_xlfn.IFNA(MATCH($A79,IoTCoreARM!B:B,0), 0) &gt; 0, 1, "")</f>
        <v/>
      </c>
      <c r="C79" t="str">
        <f xml:space="preserve"> IF(_xlfn.IFNA(MATCH($A79,IoTCorex64!B:B,0), 0) &gt; 0, 1, "")</f>
        <v/>
      </c>
      <c r="D79" t="str">
        <f xml:space="preserve"> IF(_xlfn.IFNA(MATCH($A79,IoTEnt!B:B,0), 0) &gt; 0, 1, "")</f>
        <v/>
      </c>
      <c r="E79">
        <f>SUM(B79:D79)</f>
        <v>0</v>
      </c>
      <c r="F79" t="s">
        <v>98</v>
      </c>
    </row>
    <row r="80" spans="1:6" x14ac:dyDescent="0.25">
      <c r="A80" t="s">
        <v>83</v>
      </c>
      <c r="B80" t="str">
        <f xml:space="preserve"> IF(_xlfn.IFNA(MATCH($A80,IoTCoreARM!B:B,0), 0) &gt; 0, 1, "")</f>
        <v/>
      </c>
      <c r="C80" t="str">
        <f xml:space="preserve"> IF(_xlfn.IFNA(MATCH($A80,IoTCorex64!B:B,0), 0) &gt; 0, 1, "")</f>
        <v/>
      </c>
      <c r="D80" t="str">
        <f xml:space="preserve"> IF(_xlfn.IFNA(MATCH($A80,IoTEnt!B:B,0), 0) &gt; 0, 1, "")</f>
        <v/>
      </c>
      <c r="E80">
        <f>SUM(B80:D80)</f>
        <v>0</v>
      </c>
      <c r="F80" t="s">
        <v>98</v>
      </c>
    </row>
    <row r="81" spans="1:6" x14ac:dyDescent="0.25">
      <c r="A81" t="s">
        <v>76</v>
      </c>
      <c r="B81" t="str">
        <f xml:space="preserve"> IF(_xlfn.IFNA(MATCH($A81,IoTCoreARM!B:B,0), 0) &gt; 0, 1, "")</f>
        <v/>
      </c>
      <c r="C81" t="str">
        <f xml:space="preserve"> IF(_xlfn.IFNA(MATCH($A81,IoTCorex64!B:B,0), 0) &gt; 0, 1, "")</f>
        <v/>
      </c>
      <c r="D81" t="str">
        <f xml:space="preserve"> IF(_xlfn.IFNA(MATCH($A81,IoTEnt!B:B,0), 0) &gt; 0, 1, "")</f>
        <v/>
      </c>
      <c r="E81">
        <f>SUM(B81:D81)</f>
        <v>0</v>
      </c>
      <c r="F81" t="s">
        <v>98</v>
      </c>
    </row>
    <row r="82" spans="1:6" x14ac:dyDescent="0.25">
      <c r="A82" t="s">
        <v>47</v>
      </c>
      <c r="B82" t="str">
        <f xml:space="preserve"> IF(_xlfn.IFNA(MATCH($A82,IoTCoreARM!B:B,0), 0) &gt; 0, 1, "")</f>
        <v/>
      </c>
      <c r="C82" t="str">
        <f xml:space="preserve"> IF(_xlfn.IFNA(MATCH($A82,IoTCorex64!B:B,0), 0) &gt; 0, 1, "")</f>
        <v/>
      </c>
      <c r="D82" t="str">
        <f xml:space="preserve"> IF(_xlfn.IFNA(MATCH($A82,IoTEnt!B:B,0), 0) &gt; 0, 1, "")</f>
        <v/>
      </c>
      <c r="E82">
        <f>SUM(B82:D82)</f>
        <v>0</v>
      </c>
      <c r="F82" t="s">
        <v>98</v>
      </c>
    </row>
    <row r="83" spans="1:6" x14ac:dyDescent="0.25">
      <c r="A83" t="s">
        <v>57</v>
      </c>
      <c r="B83" t="str">
        <f xml:space="preserve"> IF(_xlfn.IFNA(MATCH($A83,IoTCoreARM!B:B,0), 0) &gt; 0, 1, "")</f>
        <v/>
      </c>
      <c r="C83" t="str">
        <f xml:space="preserve"> IF(_xlfn.IFNA(MATCH($A83,IoTCorex64!B:B,0), 0) &gt; 0, 1, "")</f>
        <v/>
      </c>
      <c r="D83" t="str">
        <f xml:space="preserve"> IF(_xlfn.IFNA(MATCH($A83,IoTEnt!B:B,0), 0) &gt; 0, 1, "")</f>
        <v/>
      </c>
      <c r="E83">
        <f>SUM(B83:D83)</f>
        <v>0</v>
      </c>
      <c r="F83" t="s">
        <v>98</v>
      </c>
    </row>
    <row r="84" spans="1:6" x14ac:dyDescent="0.25">
      <c r="A84" t="s">
        <v>90</v>
      </c>
      <c r="B84">
        <f>SUM(B2:B83)</f>
        <v>50</v>
      </c>
      <c r="C84">
        <f>SUM(C2:C83)</f>
        <v>61</v>
      </c>
      <c r="D84">
        <f>SUM(D2:D83)</f>
        <v>55</v>
      </c>
    </row>
  </sheetData>
  <sortState ref="A2:E84">
    <sortCondition descending="1" ref="E2:E84"/>
    <sortCondition ref="A2:A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D297-0A72-488E-8E10-25562C241CD6}">
  <dimension ref="B2:C8"/>
  <sheetViews>
    <sheetView workbookViewId="0">
      <selection activeCell="C6" sqref="C6"/>
    </sheetView>
  </sheetViews>
  <sheetFormatPr defaultRowHeight="15" x14ac:dyDescent="0.25"/>
  <cols>
    <col min="2" max="2" width="13.140625" bestFit="1" customWidth="1"/>
    <col min="3" max="3" width="29.42578125" bestFit="1" customWidth="1"/>
  </cols>
  <sheetData>
    <row r="2" spans="2:3" x14ac:dyDescent="0.25">
      <c r="B2" s="1" t="s">
        <v>91</v>
      </c>
      <c r="C2" t="s">
        <v>94</v>
      </c>
    </row>
    <row r="3" spans="2:3" x14ac:dyDescent="0.25">
      <c r="B3" s="2">
        <v>1</v>
      </c>
      <c r="C3" s="3">
        <v>19</v>
      </c>
    </row>
    <row r="4" spans="2:3" x14ac:dyDescent="0.25">
      <c r="B4" s="2">
        <v>2</v>
      </c>
      <c r="C4" s="3">
        <v>18</v>
      </c>
    </row>
    <row r="5" spans="2:3" x14ac:dyDescent="0.25">
      <c r="B5" s="2">
        <v>3</v>
      </c>
      <c r="C5" s="3">
        <v>37</v>
      </c>
    </row>
    <row r="6" spans="2:3" x14ac:dyDescent="0.25">
      <c r="B6" s="2" t="s">
        <v>92</v>
      </c>
      <c r="C6" s="3"/>
    </row>
    <row r="7" spans="2:3" x14ac:dyDescent="0.25">
      <c r="B7" s="2">
        <v>0</v>
      </c>
      <c r="C7" s="3">
        <v>8</v>
      </c>
    </row>
    <row r="8" spans="2:3" x14ac:dyDescent="0.25">
      <c r="B8" s="2" t="s">
        <v>93</v>
      </c>
      <c r="C8" s="3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D44D8-3517-43C6-937B-A454E6460BAB}">
  <dimension ref="A1:B50"/>
  <sheetViews>
    <sheetView topLeftCell="A7" workbookViewId="0">
      <selection activeCell="B1" sqref="B1"/>
    </sheetView>
  </sheetViews>
  <sheetFormatPr defaultRowHeight="15" x14ac:dyDescent="0.25"/>
  <sheetData>
    <row r="1" spans="1:2" x14ac:dyDescent="0.25">
      <c r="A1">
        <v>60</v>
      </c>
      <c r="B1" t="s">
        <v>71</v>
      </c>
    </row>
    <row r="2" spans="1:2" x14ac:dyDescent="0.25">
      <c r="A2">
        <v>62</v>
      </c>
      <c r="B2" t="s">
        <v>72</v>
      </c>
    </row>
    <row r="3" spans="1:2" x14ac:dyDescent="0.25">
      <c r="A3">
        <v>63</v>
      </c>
      <c r="B3" t="s">
        <v>73</v>
      </c>
    </row>
    <row r="4" spans="1:2" x14ac:dyDescent="0.25">
      <c r="A4">
        <v>89</v>
      </c>
      <c r="B4" t="s">
        <v>86</v>
      </c>
    </row>
    <row r="5" spans="1:2" x14ac:dyDescent="0.25">
      <c r="A5">
        <v>160</v>
      </c>
      <c r="B5" t="s">
        <v>6</v>
      </c>
    </row>
    <row r="6" spans="1:2" x14ac:dyDescent="0.25">
      <c r="A6">
        <v>192</v>
      </c>
      <c r="B6" t="s">
        <v>9</v>
      </c>
    </row>
    <row r="7" spans="1:2" x14ac:dyDescent="0.25">
      <c r="A7">
        <v>355</v>
      </c>
      <c r="B7" t="s">
        <v>70</v>
      </c>
    </row>
    <row r="8" spans="1:2" x14ac:dyDescent="0.25">
      <c r="A8">
        <v>639</v>
      </c>
      <c r="B8" t="s">
        <v>75</v>
      </c>
    </row>
    <row r="9" spans="1:2" x14ac:dyDescent="0.25">
      <c r="A9">
        <v>636</v>
      </c>
      <c r="B9" t="s">
        <v>74</v>
      </c>
    </row>
    <row r="10" spans="1:2" x14ac:dyDescent="0.25">
      <c r="A10">
        <v>1160</v>
      </c>
      <c r="B10" t="s">
        <v>0</v>
      </c>
    </row>
    <row r="11" spans="1:2" x14ac:dyDescent="0.25">
      <c r="A11">
        <v>1326</v>
      </c>
      <c r="B11" t="s">
        <v>2</v>
      </c>
    </row>
    <row r="12" spans="1:2" x14ac:dyDescent="0.25">
      <c r="A12">
        <v>1834</v>
      </c>
      <c r="B12" t="s">
        <v>7</v>
      </c>
    </row>
    <row r="13" spans="1:2" x14ac:dyDescent="0.25">
      <c r="A13">
        <v>1870</v>
      </c>
      <c r="B13" t="s">
        <v>8</v>
      </c>
    </row>
    <row r="14" spans="1:2" x14ac:dyDescent="0.25">
      <c r="A14">
        <v>1959</v>
      </c>
      <c r="B14" t="s">
        <v>10</v>
      </c>
    </row>
    <row r="15" spans="1:2" x14ac:dyDescent="0.25">
      <c r="A15">
        <v>1960</v>
      </c>
      <c r="B15" t="s">
        <v>11</v>
      </c>
    </row>
    <row r="16" spans="1:2" x14ac:dyDescent="0.25">
      <c r="A16">
        <v>1961</v>
      </c>
      <c r="B16" t="s">
        <v>12</v>
      </c>
    </row>
    <row r="17" spans="1:2" x14ac:dyDescent="0.25">
      <c r="A17">
        <v>1965</v>
      </c>
      <c r="B17" t="s">
        <v>15</v>
      </c>
    </row>
    <row r="18" spans="1:2" x14ac:dyDescent="0.25">
      <c r="A18">
        <v>1963</v>
      </c>
      <c r="B18" t="s">
        <v>13</v>
      </c>
    </row>
    <row r="19" spans="1:2" x14ac:dyDescent="0.25">
      <c r="A19">
        <v>1964</v>
      </c>
      <c r="B19" t="s">
        <v>14</v>
      </c>
    </row>
    <row r="20" spans="1:2" x14ac:dyDescent="0.25">
      <c r="A20">
        <v>1966</v>
      </c>
      <c r="B20" t="s">
        <v>16</v>
      </c>
    </row>
    <row r="21" spans="1:2" x14ac:dyDescent="0.25">
      <c r="A21">
        <v>1967</v>
      </c>
      <c r="B21" t="s">
        <v>17</v>
      </c>
    </row>
    <row r="22" spans="1:2" x14ac:dyDescent="0.25">
      <c r="A22">
        <v>1968</v>
      </c>
      <c r="B22" t="s">
        <v>18</v>
      </c>
    </row>
    <row r="23" spans="1:2" x14ac:dyDescent="0.25">
      <c r="A23">
        <v>1969</v>
      </c>
      <c r="B23" t="s">
        <v>19</v>
      </c>
    </row>
    <row r="24" spans="1:2" x14ac:dyDescent="0.25">
      <c r="A24">
        <v>1970</v>
      </c>
      <c r="B24" t="s">
        <v>20</v>
      </c>
    </row>
    <row r="25" spans="1:2" x14ac:dyDescent="0.25">
      <c r="A25">
        <v>1973</v>
      </c>
      <c r="B25" t="s">
        <v>21</v>
      </c>
    </row>
    <row r="26" spans="1:2" x14ac:dyDescent="0.25">
      <c r="A26">
        <v>1974</v>
      </c>
      <c r="B26" t="s">
        <v>22</v>
      </c>
    </row>
    <row r="27" spans="1:2" x14ac:dyDescent="0.25">
      <c r="A27">
        <v>1975</v>
      </c>
      <c r="B27" t="s">
        <v>23</v>
      </c>
    </row>
    <row r="28" spans="1:2" x14ac:dyDescent="0.25">
      <c r="A28">
        <v>1976</v>
      </c>
      <c r="B28" t="s">
        <v>24</v>
      </c>
    </row>
    <row r="29" spans="1:2" x14ac:dyDescent="0.25">
      <c r="A29">
        <v>1979</v>
      </c>
      <c r="B29" t="s">
        <v>25</v>
      </c>
    </row>
    <row r="30" spans="1:2" x14ac:dyDescent="0.25">
      <c r="A30">
        <v>1980</v>
      </c>
      <c r="B30" t="s">
        <v>26</v>
      </c>
    </row>
    <row r="31" spans="1:2" x14ac:dyDescent="0.25">
      <c r="A31">
        <v>1982</v>
      </c>
      <c r="B31" t="s">
        <v>27</v>
      </c>
    </row>
    <row r="32" spans="1:2" x14ac:dyDescent="0.25">
      <c r="A32">
        <v>1984</v>
      </c>
      <c r="B32" t="s">
        <v>28</v>
      </c>
    </row>
    <row r="33" spans="1:2" x14ac:dyDescent="0.25">
      <c r="A33">
        <v>1985</v>
      </c>
      <c r="B33" t="s">
        <v>29</v>
      </c>
    </row>
    <row r="34" spans="1:2" x14ac:dyDescent="0.25">
      <c r="A34">
        <v>1987</v>
      </c>
      <c r="B34" t="s">
        <v>30</v>
      </c>
    </row>
    <row r="35" spans="1:2" x14ac:dyDescent="0.25">
      <c r="A35">
        <v>1988</v>
      </c>
      <c r="B35" t="s">
        <v>31</v>
      </c>
    </row>
    <row r="36" spans="1:2" x14ac:dyDescent="0.25">
      <c r="A36">
        <v>1989</v>
      </c>
      <c r="B36" t="s">
        <v>32</v>
      </c>
    </row>
    <row r="37" spans="1:2" x14ac:dyDescent="0.25">
      <c r="A37">
        <v>1990</v>
      </c>
      <c r="B37" t="s">
        <v>33</v>
      </c>
    </row>
    <row r="38" spans="1:2" x14ac:dyDescent="0.25">
      <c r="A38">
        <v>1997</v>
      </c>
      <c r="B38" t="s">
        <v>35</v>
      </c>
    </row>
    <row r="39" spans="1:2" x14ac:dyDescent="0.25">
      <c r="A39">
        <v>2006</v>
      </c>
      <c r="B39" t="s">
        <v>36</v>
      </c>
    </row>
    <row r="40" spans="1:2" x14ac:dyDescent="0.25">
      <c r="A40">
        <v>2010</v>
      </c>
      <c r="B40" t="s">
        <v>37</v>
      </c>
    </row>
    <row r="41" spans="1:2" x14ac:dyDescent="0.25">
      <c r="A41">
        <v>2011</v>
      </c>
      <c r="B41" t="s">
        <v>38</v>
      </c>
    </row>
    <row r="42" spans="1:2" x14ac:dyDescent="0.25">
      <c r="A42">
        <v>2013</v>
      </c>
      <c r="B42" t="s">
        <v>39</v>
      </c>
    </row>
    <row r="43" spans="1:2" x14ac:dyDescent="0.25">
      <c r="A43">
        <v>2014</v>
      </c>
      <c r="B43" t="s">
        <v>40</v>
      </c>
    </row>
    <row r="44" spans="1:2" x14ac:dyDescent="0.25">
      <c r="A44">
        <v>2018</v>
      </c>
      <c r="B44" t="s">
        <v>41</v>
      </c>
    </row>
    <row r="45" spans="1:2" x14ac:dyDescent="0.25">
      <c r="A45">
        <v>2020</v>
      </c>
      <c r="B45" t="s">
        <v>42</v>
      </c>
    </row>
    <row r="46" spans="1:2" x14ac:dyDescent="0.25">
      <c r="A46">
        <v>2022</v>
      </c>
      <c r="B46" t="s">
        <v>43</v>
      </c>
    </row>
    <row r="47" spans="1:2" x14ac:dyDescent="0.25">
      <c r="A47">
        <v>2026</v>
      </c>
      <c r="B47" t="s">
        <v>44</v>
      </c>
    </row>
    <row r="48" spans="1:2" x14ac:dyDescent="0.25">
      <c r="A48">
        <v>2037</v>
      </c>
      <c r="B48" t="s">
        <v>45</v>
      </c>
    </row>
    <row r="49" spans="1:2" x14ac:dyDescent="0.25">
      <c r="A49">
        <v>2088</v>
      </c>
      <c r="B49" t="s">
        <v>48</v>
      </c>
    </row>
    <row r="50" spans="1:2" x14ac:dyDescent="0.25">
      <c r="A50">
        <v>2126</v>
      </c>
      <c r="B50" t="s">
        <v>58</v>
      </c>
    </row>
  </sheetData>
  <sortState ref="A1:B50">
    <sortCondition ref="B1:B5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DEEAD-36B3-4166-8277-3A0D7CADE675}">
  <dimension ref="A1:H61"/>
  <sheetViews>
    <sheetView topLeftCell="A10" workbookViewId="0">
      <selection activeCell="B1" sqref="B1"/>
    </sheetView>
  </sheetViews>
  <sheetFormatPr defaultRowHeight="15" x14ac:dyDescent="0.25"/>
  <sheetData>
    <row r="1" spans="1:2" x14ac:dyDescent="0.25">
      <c r="A1">
        <v>60</v>
      </c>
      <c r="B1" t="s">
        <v>71</v>
      </c>
    </row>
    <row r="2" spans="1:2" x14ac:dyDescent="0.25">
      <c r="A2">
        <v>71</v>
      </c>
      <c r="B2" t="s">
        <v>78</v>
      </c>
    </row>
    <row r="3" spans="1:2" x14ac:dyDescent="0.25">
      <c r="A3">
        <v>85</v>
      </c>
      <c r="B3" t="s">
        <v>85</v>
      </c>
    </row>
    <row r="4" spans="1:2" x14ac:dyDescent="0.25">
      <c r="A4">
        <v>89</v>
      </c>
      <c r="B4" t="s">
        <v>86</v>
      </c>
    </row>
    <row r="5" spans="1:2" x14ac:dyDescent="0.25">
      <c r="A5">
        <v>192</v>
      </c>
      <c r="B5" t="s">
        <v>9</v>
      </c>
    </row>
    <row r="6" spans="1:2" x14ac:dyDescent="0.25">
      <c r="A6">
        <v>215</v>
      </c>
      <c r="B6" t="s">
        <v>59</v>
      </c>
    </row>
    <row r="7" spans="1:2" x14ac:dyDescent="0.25">
      <c r="A7">
        <v>258</v>
      </c>
      <c r="B7" t="s">
        <v>60</v>
      </c>
    </row>
    <row r="8" spans="1:2" x14ac:dyDescent="0.25">
      <c r="A8">
        <v>262</v>
      </c>
      <c r="B8" t="s">
        <v>61</v>
      </c>
    </row>
    <row r="9" spans="1:2" x14ac:dyDescent="0.25">
      <c r="A9">
        <v>265</v>
      </c>
      <c r="B9" t="s">
        <v>63</v>
      </c>
    </row>
    <row r="10" spans="1:2" x14ac:dyDescent="0.25">
      <c r="A10">
        <v>268</v>
      </c>
      <c r="B10" t="s">
        <v>64</v>
      </c>
    </row>
    <row r="11" spans="1:2" x14ac:dyDescent="0.25">
      <c r="A11">
        <v>263</v>
      </c>
      <c r="B11" t="s">
        <v>62</v>
      </c>
    </row>
    <row r="12" spans="1:2" x14ac:dyDescent="0.25">
      <c r="A12">
        <v>273</v>
      </c>
      <c r="B12" t="s">
        <v>66</v>
      </c>
    </row>
    <row r="13" spans="1:2" x14ac:dyDescent="0.25">
      <c r="A13">
        <v>275</v>
      </c>
      <c r="B13" t="s">
        <v>67</v>
      </c>
    </row>
    <row r="14" spans="1:2" x14ac:dyDescent="0.25">
      <c r="A14">
        <v>310</v>
      </c>
      <c r="B14" t="s">
        <v>69</v>
      </c>
    </row>
    <row r="15" spans="1:2" x14ac:dyDescent="0.25">
      <c r="A15">
        <v>648</v>
      </c>
      <c r="B15" t="s">
        <v>75</v>
      </c>
    </row>
    <row r="16" spans="1:2" x14ac:dyDescent="0.25">
      <c r="A16">
        <v>645</v>
      </c>
      <c r="B16" t="s">
        <v>74</v>
      </c>
    </row>
    <row r="17" spans="1:2" x14ac:dyDescent="0.25">
      <c r="A17">
        <v>701</v>
      </c>
      <c r="B17" t="s">
        <v>77</v>
      </c>
    </row>
    <row r="18" spans="1:2" x14ac:dyDescent="0.25">
      <c r="A18">
        <v>731</v>
      </c>
      <c r="B18" t="s">
        <v>80</v>
      </c>
    </row>
    <row r="19" spans="1:2" x14ac:dyDescent="0.25">
      <c r="A19">
        <v>1216</v>
      </c>
      <c r="B19" t="s">
        <v>1</v>
      </c>
    </row>
    <row r="20" spans="1:2" x14ac:dyDescent="0.25">
      <c r="A20">
        <v>1337</v>
      </c>
      <c r="B20" t="s">
        <v>2</v>
      </c>
    </row>
    <row r="21" spans="1:2" x14ac:dyDescent="0.25">
      <c r="A21">
        <v>1355</v>
      </c>
      <c r="B21" t="s">
        <v>3</v>
      </c>
    </row>
    <row r="22" spans="1:2" x14ac:dyDescent="0.25">
      <c r="A22">
        <v>1395</v>
      </c>
      <c r="B22" t="s">
        <v>4</v>
      </c>
    </row>
    <row r="23" spans="1:2" x14ac:dyDescent="0.25">
      <c r="A23">
        <v>1515</v>
      </c>
      <c r="B23" t="s">
        <v>5</v>
      </c>
    </row>
    <row r="24" spans="1:2" x14ac:dyDescent="0.25">
      <c r="A24">
        <v>1974</v>
      </c>
      <c r="B24" t="s">
        <v>10</v>
      </c>
    </row>
    <row r="25" spans="1:2" x14ac:dyDescent="0.25">
      <c r="A25">
        <v>1975</v>
      </c>
      <c r="B25" t="s">
        <v>11</v>
      </c>
    </row>
    <row r="26" spans="1:2" x14ac:dyDescent="0.25">
      <c r="A26">
        <v>1976</v>
      </c>
      <c r="B26" t="s">
        <v>12</v>
      </c>
    </row>
    <row r="27" spans="1:2" x14ac:dyDescent="0.25">
      <c r="A27">
        <v>1980</v>
      </c>
      <c r="B27" t="s">
        <v>15</v>
      </c>
    </row>
    <row r="28" spans="1:2" x14ac:dyDescent="0.25">
      <c r="A28">
        <v>1978</v>
      </c>
      <c r="B28" t="s">
        <v>13</v>
      </c>
    </row>
    <row r="29" spans="1:2" x14ac:dyDescent="0.25">
      <c r="A29">
        <v>1979</v>
      </c>
      <c r="B29" t="s">
        <v>14</v>
      </c>
    </row>
    <row r="30" spans="1:2" x14ac:dyDescent="0.25">
      <c r="A30">
        <v>1981</v>
      </c>
      <c r="B30" t="s">
        <v>16</v>
      </c>
    </row>
    <row r="31" spans="1:2" x14ac:dyDescent="0.25">
      <c r="A31">
        <v>1982</v>
      </c>
      <c r="B31" t="s">
        <v>17</v>
      </c>
    </row>
    <row r="32" spans="1:2" x14ac:dyDescent="0.25">
      <c r="A32">
        <v>1983</v>
      </c>
      <c r="B32" t="s">
        <v>18</v>
      </c>
    </row>
    <row r="33" spans="1:2" x14ac:dyDescent="0.25">
      <c r="A33">
        <v>1984</v>
      </c>
      <c r="B33" t="s">
        <v>19</v>
      </c>
    </row>
    <row r="34" spans="1:2" x14ac:dyDescent="0.25">
      <c r="A34">
        <v>1985</v>
      </c>
      <c r="B34" t="s">
        <v>20</v>
      </c>
    </row>
    <row r="35" spans="1:2" x14ac:dyDescent="0.25">
      <c r="A35">
        <v>1988</v>
      </c>
      <c r="B35" t="s">
        <v>21</v>
      </c>
    </row>
    <row r="36" spans="1:2" x14ac:dyDescent="0.25">
      <c r="A36">
        <v>1989</v>
      </c>
      <c r="B36" t="s">
        <v>22</v>
      </c>
    </row>
    <row r="37" spans="1:2" x14ac:dyDescent="0.25">
      <c r="A37">
        <v>1990</v>
      </c>
      <c r="B37" t="s">
        <v>23</v>
      </c>
    </row>
    <row r="38" spans="1:2" x14ac:dyDescent="0.25">
      <c r="A38">
        <v>1991</v>
      </c>
      <c r="B38" t="s">
        <v>24</v>
      </c>
    </row>
    <row r="39" spans="1:2" x14ac:dyDescent="0.25">
      <c r="A39">
        <v>1994</v>
      </c>
      <c r="B39" t="s">
        <v>25</v>
      </c>
    </row>
    <row r="40" spans="1:2" x14ac:dyDescent="0.25">
      <c r="A40">
        <v>1995</v>
      </c>
      <c r="B40" t="s">
        <v>26</v>
      </c>
    </row>
    <row r="41" spans="1:2" x14ac:dyDescent="0.25">
      <c r="A41">
        <v>1999</v>
      </c>
      <c r="B41" t="s">
        <v>28</v>
      </c>
    </row>
    <row r="42" spans="1:2" x14ac:dyDescent="0.25">
      <c r="A42">
        <v>2000</v>
      </c>
      <c r="B42" t="s">
        <v>29</v>
      </c>
    </row>
    <row r="43" spans="1:2" x14ac:dyDescent="0.25">
      <c r="A43">
        <v>2002</v>
      </c>
      <c r="B43" t="s">
        <v>30</v>
      </c>
    </row>
    <row r="44" spans="1:2" x14ac:dyDescent="0.25">
      <c r="A44">
        <v>2003</v>
      </c>
      <c r="B44" t="s">
        <v>31</v>
      </c>
    </row>
    <row r="45" spans="1:2" x14ac:dyDescent="0.25">
      <c r="A45">
        <v>2004</v>
      </c>
      <c r="B45" t="s">
        <v>32</v>
      </c>
    </row>
    <row r="46" spans="1:2" x14ac:dyDescent="0.25">
      <c r="A46">
        <v>2005</v>
      </c>
      <c r="B46" t="s">
        <v>33</v>
      </c>
    </row>
    <row r="47" spans="1:2" x14ac:dyDescent="0.25">
      <c r="A47">
        <v>2012</v>
      </c>
      <c r="B47" t="s">
        <v>35</v>
      </c>
    </row>
    <row r="48" spans="1:2" x14ac:dyDescent="0.25">
      <c r="A48">
        <v>2025</v>
      </c>
      <c r="B48" t="s">
        <v>37</v>
      </c>
    </row>
    <row r="49" spans="1:8" x14ac:dyDescent="0.25">
      <c r="A49">
        <v>2026</v>
      </c>
      <c r="B49" t="s">
        <v>38</v>
      </c>
    </row>
    <row r="50" spans="1:8" x14ac:dyDescent="0.25">
      <c r="A50">
        <v>2028</v>
      </c>
      <c r="B50" t="s">
        <v>39</v>
      </c>
    </row>
    <row r="51" spans="1:8" x14ac:dyDescent="0.25">
      <c r="A51">
        <v>2029</v>
      </c>
      <c r="B51" t="s">
        <v>40</v>
      </c>
    </row>
    <row r="52" spans="1:8" x14ac:dyDescent="0.25">
      <c r="A52">
        <v>2033</v>
      </c>
      <c r="B52" t="s">
        <v>41</v>
      </c>
    </row>
    <row r="53" spans="1:8" x14ac:dyDescent="0.25">
      <c r="A53">
        <v>2035</v>
      </c>
      <c r="B53" t="s">
        <v>42</v>
      </c>
    </row>
    <row r="54" spans="1:8" x14ac:dyDescent="0.25">
      <c r="A54">
        <v>2037</v>
      </c>
      <c r="B54" t="s">
        <v>43</v>
      </c>
    </row>
    <row r="55" spans="1:8" x14ac:dyDescent="0.25">
      <c r="A55">
        <v>2039</v>
      </c>
      <c r="B55" t="s">
        <v>46</v>
      </c>
    </row>
    <row r="56" spans="1:8" x14ac:dyDescent="0.25">
      <c r="A56">
        <v>2041</v>
      </c>
      <c r="B56" t="s">
        <v>44</v>
      </c>
    </row>
    <row r="57" spans="1:8" x14ac:dyDescent="0.25">
      <c r="A57">
        <v>2052</v>
      </c>
      <c r="B57" t="s">
        <v>45</v>
      </c>
    </row>
    <row r="58" spans="1:8" x14ac:dyDescent="0.25">
      <c r="A58">
        <v>2091</v>
      </c>
      <c r="B58" t="s">
        <v>49</v>
      </c>
    </row>
    <row r="59" spans="1:8" x14ac:dyDescent="0.25">
      <c r="A59">
        <v>2103</v>
      </c>
      <c r="B59" t="s">
        <v>48</v>
      </c>
    </row>
    <row r="60" spans="1:8" x14ac:dyDescent="0.25">
      <c r="A60">
        <v>2104</v>
      </c>
      <c r="B60" t="s">
        <v>50</v>
      </c>
      <c r="C60" t="s">
        <v>51</v>
      </c>
      <c r="D60" t="s">
        <v>52</v>
      </c>
      <c r="E60" t="s">
        <v>53</v>
      </c>
      <c r="F60" t="s">
        <v>54</v>
      </c>
      <c r="G60" t="s">
        <v>55</v>
      </c>
      <c r="H60" t="s">
        <v>56</v>
      </c>
    </row>
    <row r="61" spans="1:8" x14ac:dyDescent="0.25">
      <c r="A61">
        <v>2141</v>
      </c>
      <c r="B61" t="s">
        <v>58</v>
      </c>
    </row>
  </sheetData>
  <sortState ref="A1:H61">
    <sortCondition ref="B1:B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2F0F-A7E2-413A-9983-24104D823C96}">
  <dimension ref="A1:B55"/>
  <sheetViews>
    <sheetView workbookViewId="0">
      <selection activeCell="B1" sqref="B1"/>
    </sheetView>
  </sheetViews>
  <sheetFormatPr defaultRowHeight="15" x14ac:dyDescent="0.25"/>
  <sheetData>
    <row r="1" spans="1:2" x14ac:dyDescent="0.25">
      <c r="A1">
        <v>28</v>
      </c>
      <c r="B1" t="s">
        <v>68</v>
      </c>
    </row>
    <row r="2" spans="1:2" x14ac:dyDescent="0.25">
      <c r="A2">
        <v>60</v>
      </c>
      <c r="B2" t="s">
        <v>71</v>
      </c>
    </row>
    <row r="3" spans="1:2" x14ac:dyDescent="0.25">
      <c r="A3">
        <v>71</v>
      </c>
      <c r="B3" t="s">
        <v>78</v>
      </c>
    </row>
    <row r="4" spans="1:2" x14ac:dyDescent="0.25">
      <c r="A4">
        <v>85</v>
      </c>
      <c r="B4" t="s">
        <v>85</v>
      </c>
    </row>
    <row r="5" spans="1:2" x14ac:dyDescent="0.25">
      <c r="A5">
        <v>89</v>
      </c>
      <c r="B5" t="s">
        <v>86</v>
      </c>
    </row>
    <row r="6" spans="1:2" x14ac:dyDescent="0.25">
      <c r="A6">
        <v>215</v>
      </c>
      <c r="B6" t="s">
        <v>59</v>
      </c>
    </row>
    <row r="7" spans="1:2" x14ac:dyDescent="0.25">
      <c r="A7">
        <v>258</v>
      </c>
      <c r="B7" t="s">
        <v>60</v>
      </c>
    </row>
    <row r="8" spans="1:2" x14ac:dyDescent="0.25">
      <c r="A8">
        <v>262</v>
      </c>
      <c r="B8" t="s">
        <v>61</v>
      </c>
    </row>
    <row r="9" spans="1:2" x14ac:dyDescent="0.25">
      <c r="A9">
        <v>271</v>
      </c>
      <c r="B9" t="s">
        <v>65</v>
      </c>
    </row>
    <row r="10" spans="1:2" x14ac:dyDescent="0.25">
      <c r="A10">
        <v>265</v>
      </c>
      <c r="B10" t="s">
        <v>63</v>
      </c>
    </row>
    <row r="11" spans="1:2" x14ac:dyDescent="0.25">
      <c r="A11">
        <v>268</v>
      </c>
      <c r="B11" t="s">
        <v>64</v>
      </c>
    </row>
    <row r="12" spans="1:2" x14ac:dyDescent="0.25">
      <c r="A12">
        <v>273</v>
      </c>
      <c r="B12" t="s">
        <v>66</v>
      </c>
    </row>
    <row r="13" spans="1:2" x14ac:dyDescent="0.25">
      <c r="A13">
        <v>275</v>
      </c>
      <c r="B13" t="s">
        <v>67</v>
      </c>
    </row>
    <row r="14" spans="1:2" x14ac:dyDescent="0.25">
      <c r="A14">
        <v>645</v>
      </c>
      <c r="B14" t="s">
        <v>74</v>
      </c>
    </row>
    <row r="15" spans="1:2" x14ac:dyDescent="0.25">
      <c r="A15">
        <v>731</v>
      </c>
      <c r="B15" t="s">
        <v>80</v>
      </c>
    </row>
    <row r="16" spans="1:2" x14ac:dyDescent="0.25">
      <c r="A16">
        <v>1355</v>
      </c>
      <c r="B16" t="s">
        <v>3</v>
      </c>
    </row>
    <row r="17" spans="1:2" x14ac:dyDescent="0.25">
      <c r="A17">
        <v>1395</v>
      </c>
      <c r="B17" t="s">
        <v>4</v>
      </c>
    </row>
    <row r="18" spans="1:2" x14ac:dyDescent="0.25">
      <c r="A18">
        <v>1515</v>
      </c>
      <c r="B18" t="s">
        <v>5</v>
      </c>
    </row>
    <row r="19" spans="1:2" x14ac:dyDescent="0.25">
      <c r="A19">
        <v>1974</v>
      </c>
      <c r="B19" t="s">
        <v>10</v>
      </c>
    </row>
    <row r="20" spans="1:2" x14ac:dyDescent="0.25">
      <c r="A20">
        <v>1975</v>
      </c>
      <c r="B20" t="s">
        <v>11</v>
      </c>
    </row>
    <row r="21" spans="1:2" x14ac:dyDescent="0.25">
      <c r="A21">
        <v>1976</v>
      </c>
      <c r="B21" t="s">
        <v>12</v>
      </c>
    </row>
    <row r="22" spans="1:2" x14ac:dyDescent="0.25">
      <c r="A22">
        <v>1980</v>
      </c>
      <c r="B22" t="s">
        <v>15</v>
      </c>
    </row>
    <row r="23" spans="1:2" x14ac:dyDescent="0.25">
      <c r="A23">
        <v>1978</v>
      </c>
      <c r="B23" t="s">
        <v>13</v>
      </c>
    </row>
    <row r="24" spans="1:2" x14ac:dyDescent="0.25">
      <c r="A24">
        <v>1979</v>
      </c>
      <c r="B24" t="s">
        <v>14</v>
      </c>
    </row>
    <row r="25" spans="1:2" x14ac:dyDescent="0.25">
      <c r="A25">
        <v>1981</v>
      </c>
      <c r="B25" t="s">
        <v>16</v>
      </c>
    </row>
    <row r="26" spans="1:2" x14ac:dyDescent="0.25">
      <c r="A26">
        <v>1982</v>
      </c>
      <c r="B26" t="s">
        <v>17</v>
      </c>
    </row>
    <row r="27" spans="1:2" x14ac:dyDescent="0.25">
      <c r="A27">
        <v>1983</v>
      </c>
      <c r="B27" t="s">
        <v>18</v>
      </c>
    </row>
    <row r="28" spans="1:2" x14ac:dyDescent="0.25">
      <c r="A28">
        <v>1984</v>
      </c>
      <c r="B28" t="s">
        <v>19</v>
      </c>
    </row>
    <row r="29" spans="1:2" x14ac:dyDescent="0.25">
      <c r="A29">
        <v>1985</v>
      </c>
      <c r="B29" t="s">
        <v>20</v>
      </c>
    </row>
    <row r="30" spans="1:2" x14ac:dyDescent="0.25">
      <c r="A30">
        <v>1988</v>
      </c>
      <c r="B30" t="s">
        <v>21</v>
      </c>
    </row>
    <row r="31" spans="1:2" x14ac:dyDescent="0.25">
      <c r="A31">
        <v>1989</v>
      </c>
      <c r="B31" t="s">
        <v>22</v>
      </c>
    </row>
    <row r="32" spans="1:2" x14ac:dyDescent="0.25">
      <c r="A32">
        <v>1990</v>
      </c>
      <c r="B32" t="s">
        <v>23</v>
      </c>
    </row>
    <row r="33" spans="1:2" x14ac:dyDescent="0.25">
      <c r="A33">
        <v>1991</v>
      </c>
      <c r="B33" t="s">
        <v>24</v>
      </c>
    </row>
    <row r="34" spans="1:2" x14ac:dyDescent="0.25">
      <c r="A34">
        <v>1994</v>
      </c>
      <c r="B34" t="s">
        <v>25</v>
      </c>
    </row>
    <row r="35" spans="1:2" x14ac:dyDescent="0.25">
      <c r="A35">
        <v>1995</v>
      </c>
      <c r="B35" t="s">
        <v>26</v>
      </c>
    </row>
    <row r="36" spans="1:2" x14ac:dyDescent="0.25">
      <c r="A36">
        <v>1996</v>
      </c>
      <c r="B36" t="s">
        <v>34</v>
      </c>
    </row>
    <row r="37" spans="1:2" x14ac:dyDescent="0.25">
      <c r="A37">
        <v>1999</v>
      </c>
      <c r="B37" t="s">
        <v>28</v>
      </c>
    </row>
    <row r="38" spans="1:2" x14ac:dyDescent="0.25">
      <c r="A38">
        <v>2000</v>
      </c>
      <c r="B38" t="s">
        <v>29</v>
      </c>
    </row>
    <row r="39" spans="1:2" x14ac:dyDescent="0.25">
      <c r="A39">
        <v>2002</v>
      </c>
      <c r="B39" t="s">
        <v>30</v>
      </c>
    </row>
    <row r="40" spans="1:2" x14ac:dyDescent="0.25">
      <c r="A40">
        <v>2003</v>
      </c>
      <c r="B40" t="s">
        <v>31</v>
      </c>
    </row>
    <row r="41" spans="1:2" x14ac:dyDescent="0.25">
      <c r="A41">
        <v>2004</v>
      </c>
      <c r="B41" t="s">
        <v>32</v>
      </c>
    </row>
    <row r="42" spans="1:2" x14ac:dyDescent="0.25">
      <c r="A42">
        <v>2005</v>
      </c>
      <c r="B42" t="s">
        <v>33</v>
      </c>
    </row>
    <row r="43" spans="1:2" x14ac:dyDescent="0.25">
      <c r="A43">
        <v>2012</v>
      </c>
      <c r="B43" t="s">
        <v>35</v>
      </c>
    </row>
    <row r="44" spans="1:2" x14ac:dyDescent="0.25">
      <c r="A44">
        <v>2025</v>
      </c>
      <c r="B44" t="s">
        <v>37</v>
      </c>
    </row>
    <row r="45" spans="1:2" x14ac:dyDescent="0.25">
      <c r="A45">
        <v>2026</v>
      </c>
      <c r="B45" t="s">
        <v>38</v>
      </c>
    </row>
    <row r="46" spans="1:2" x14ac:dyDescent="0.25">
      <c r="A46">
        <v>2028</v>
      </c>
      <c r="B46" t="s">
        <v>39</v>
      </c>
    </row>
    <row r="47" spans="1:2" x14ac:dyDescent="0.25">
      <c r="A47">
        <v>2029</v>
      </c>
      <c r="B47" t="s">
        <v>40</v>
      </c>
    </row>
    <row r="48" spans="1:2" x14ac:dyDescent="0.25">
      <c r="A48">
        <v>2033</v>
      </c>
      <c r="B48" t="s">
        <v>41</v>
      </c>
    </row>
    <row r="49" spans="1:2" x14ac:dyDescent="0.25">
      <c r="A49">
        <v>2035</v>
      </c>
      <c r="B49" t="s">
        <v>42</v>
      </c>
    </row>
    <row r="50" spans="1:2" x14ac:dyDescent="0.25">
      <c r="A50">
        <v>2037</v>
      </c>
      <c r="B50" t="s">
        <v>43</v>
      </c>
    </row>
    <row r="51" spans="1:2" x14ac:dyDescent="0.25">
      <c r="A51">
        <v>2041</v>
      </c>
      <c r="B51" t="s">
        <v>44</v>
      </c>
    </row>
    <row r="52" spans="1:2" x14ac:dyDescent="0.25">
      <c r="A52">
        <v>2079</v>
      </c>
      <c r="B52" t="s">
        <v>88</v>
      </c>
    </row>
    <row r="53" spans="1:2" x14ac:dyDescent="0.25">
      <c r="A53">
        <v>2091</v>
      </c>
      <c r="B53" t="s">
        <v>49</v>
      </c>
    </row>
    <row r="54" spans="1:2" x14ac:dyDescent="0.25">
      <c r="A54">
        <v>2103</v>
      </c>
      <c r="B54" t="s">
        <v>48</v>
      </c>
    </row>
    <row r="55" spans="1:2" x14ac:dyDescent="0.25">
      <c r="A55">
        <v>2141</v>
      </c>
      <c r="B55" t="s">
        <v>58</v>
      </c>
    </row>
  </sheetData>
  <sortState ref="A1:B55">
    <sortCondition ref="B1:B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OverviewFailedTests</vt:lpstr>
      <vt:lpstr>Stats</vt:lpstr>
      <vt:lpstr>IoTCoreARM</vt:lpstr>
      <vt:lpstr>IoTCorex64</vt:lpstr>
      <vt:lpstr>IoTEnt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Li</dc:creator>
  <cp:lastModifiedBy>Eric Li</cp:lastModifiedBy>
  <dcterms:created xsi:type="dcterms:W3CDTF">2019-01-15T23:07:38Z</dcterms:created>
  <dcterms:modified xsi:type="dcterms:W3CDTF">2019-01-28T22:07:57Z</dcterms:modified>
</cp:coreProperties>
</file>